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740" activeTab="0"/>
  </bookViews>
  <sheets>
    <sheet name="Ratos innehav" sheetId="1" r:id="rId1"/>
  </sheets>
  <externalReferences>
    <externalReference r:id="rId4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ndel" localSheetId="0">'[1]Meny'!$G$29</definedName>
    <definedName name="andel">'[1]Meny'!$G$29</definedName>
    <definedName name="AS2DocOpenMode" hidden="1">"AS2DocumentEdit"</definedName>
    <definedName name="Month">'[1]Meny'!$K$6</definedName>
    <definedName name="Period" localSheetId="0">'[1]Meny'!$G$25</definedName>
    <definedName name="Period">'[1]Meny'!$G$25</definedName>
    <definedName name="PK">'[1]Meny'!$K$15</definedName>
    <definedName name="PY">'[1]Meny'!$K$8</definedName>
    <definedName name="PYP">'[1]Meny'!$K$10</definedName>
    <definedName name="Report_Version_3">"A1"</definedName>
    <definedName name="TK">'[1]Meny'!$K$14</definedName>
    <definedName name="TP" localSheetId="0">'[1]Meny'!$K$9</definedName>
    <definedName name="TP">'[1]Meny'!$K$9</definedName>
    <definedName name="TY">'[1]Meny'!$K$7</definedName>
    <definedName name="_xlnm.Print_Area" localSheetId="0">'Ratos innehav'!$A$1:$R$48</definedName>
    <definedName name="valuta" localSheetId="0">'[1]Meny'!$G$26</definedName>
    <definedName name="valuta">'[1]Meny'!$G$26</definedName>
  </definedNames>
  <calcPr fullCalcOnLoad="1"/>
</workbook>
</file>

<file path=xl/sharedStrings.xml><?xml version="1.0" encoding="utf-8"?>
<sst xmlns="http://schemas.openxmlformats.org/spreadsheetml/2006/main" count="69" uniqueCount="58">
  <si>
    <t>Kassaflöde Löpande verksamheten</t>
  </si>
  <si>
    <t>Kassaflöde Working capital</t>
  </si>
  <si>
    <t>Kassaflöde Investerings verksamhet</t>
  </si>
  <si>
    <t>EBITA</t>
  </si>
  <si>
    <r>
      <t xml:space="preserve">EBT </t>
    </r>
    <r>
      <rPr>
        <vertAlign val="superscript"/>
        <sz val="12"/>
        <color indexed="9"/>
        <rFont val="Ratos Gill Regular"/>
        <family val="0"/>
      </rPr>
      <t>A</t>
    </r>
  </si>
  <si>
    <t>verksamhet</t>
  </si>
  <si>
    <t xml:space="preserve">capital </t>
  </si>
  <si>
    <t>2010-12-31</t>
  </si>
  <si>
    <t>2010</t>
  </si>
  <si>
    <r>
      <t xml:space="preserve">AH Industries </t>
    </r>
    <r>
      <rPr>
        <vertAlign val="superscript"/>
        <sz val="10"/>
        <rFont val="Ratos Gill Regular"/>
        <family val="0"/>
      </rPr>
      <t>1)</t>
    </r>
  </si>
  <si>
    <t>-</t>
  </si>
  <si>
    <t>Anticimex</t>
  </si>
  <si>
    <t xml:space="preserve">Arcus-Gruppen </t>
  </si>
  <si>
    <t>Biolin Scientific</t>
  </si>
  <si>
    <t>Bisnode</t>
  </si>
  <si>
    <t>Contex Group</t>
  </si>
  <si>
    <t>DIAB</t>
  </si>
  <si>
    <t>EuroMaint</t>
  </si>
  <si>
    <t>GS-Hydro</t>
  </si>
  <si>
    <t>Hafa Bathroom Group</t>
  </si>
  <si>
    <r>
      <t xml:space="preserve">HL Display </t>
    </r>
    <r>
      <rPr>
        <vertAlign val="superscript"/>
        <sz val="10"/>
        <rFont val="Ratos Gill Regular"/>
        <family val="0"/>
      </rPr>
      <t>2)</t>
    </r>
  </si>
  <si>
    <t xml:space="preserve">Inwido </t>
  </si>
  <si>
    <t>Jøtul</t>
  </si>
  <si>
    <r>
      <t xml:space="preserve">KVD Kvarndammen </t>
    </r>
    <r>
      <rPr>
        <vertAlign val="superscript"/>
        <sz val="10"/>
        <rFont val="Ratos Gill Regular"/>
        <family val="0"/>
      </rPr>
      <t>3)</t>
    </r>
  </si>
  <si>
    <t xml:space="preserve">Lindab </t>
  </si>
  <si>
    <t xml:space="preserve">Mobile Climate Control </t>
  </si>
  <si>
    <r>
      <t>Medisize</t>
    </r>
    <r>
      <rPr>
        <vertAlign val="superscript"/>
        <sz val="11"/>
        <rFont val="Ratos Gill Regular"/>
        <family val="0"/>
      </rPr>
      <t xml:space="preserve"> </t>
    </r>
  </si>
  <si>
    <t>SB Seating</t>
  </si>
  <si>
    <r>
      <t xml:space="preserve">Stofa </t>
    </r>
    <r>
      <rPr>
        <vertAlign val="superscript"/>
        <sz val="10"/>
        <rFont val="Ratos Gill Regular"/>
        <family val="0"/>
      </rPr>
      <t>4)</t>
    </r>
  </si>
  <si>
    <t>Superfos</t>
  </si>
  <si>
    <t>Ratos's holdings at 31 December 2010 (holdings owned on the reporting date)</t>
  </si>
  <si>
    <t>SEKm</t>
  </si>
  <si>
    <t>Net sales</t>
  </si>
  <si>
    <r>
      <t xml:space="preserve">Depreciation </t>
    </r>
    <r>
      <rPr>
        <vertAlign val="superscript"/>
        <sz val="12"/>
        <color indexed="9"/>
        <rFont val="Ratos Gill Regular"/>
        <family val="0"/>
      </rPr>
      <t>B</t>
    </r>
  </si>
  <si>
    <r>
      <t xml:space="preserve">Investments </t>
    </r>
    <r>
      <rPr>
        <vertAlign val="superscript"/>
        <sz val="12"/>
        <color indexed="9"/>
        <rFont val="Ratos Gill Regular"/>
        <family val="0"/>
      </rPr>
      <t>C</t>
    </r>
  </si>
  <si>
    <r>
      <t xml:space="preserve">Cash flow </t>
    </r>
    <r>
      <rPr>
        <vertAlign val="superscript"/>
        <sz val="12"/>
        <color indexed="9"/>
        <rFont val="Ratos Gill Regular"/>
        <family val="0"/>
      </rPr>
      <t>D</t>
    </r>
  </si>
  <si>
    <r>
      <t xml:space="preserve">Equity </t>
    </r>
    <r>
      <rPr>
        <vertAlign val="superscript"/>
        <sz val="12"/>
        <color indexed="9"/>
        <rFont val="Ratos Gill Regular"/>
        <family val="0"/>
      </rPr>
      <t>E</t>
    </r>
  </si>
  <si>
    <t>Interest-bearing</t>
  </si>
  <si>
    <r>
      <t xml:space="preserve">net debt </t>
    </r>
    <r>
      <rPr>
        <vertAlign val="superscript"/>
        <sz val="12"/>
        <color indexed="9"/>
        <rFont val="Ratos Gill Regular"/>
        <family val="0"/>
      </rPr>
      <t>E</t>
    </r>
  </si>
  <si>
    <t>Average no</t>
  </si>
  <si>
    <t>employees</t>
  </si>
  <si>
    <t>Consolidated</t>
  </si>
  <si>
    <t>value</t>
  </si>
  <si>
    <t>Ratos's</t>
  </si>
  <si>
    <t>holding</t>
  </si>
  <si>
    <r>
      <t>Other holdings</t>
    </r>
    <r>
      <rPr>
        <vertAlign val="superscript"/>
        <sz val="11"/>
        <rFont val="Ratos Gill Regular"/>
        <family val="0"/>
      </rPr>
      <t xml:space="preserve"> 5)</t>
    </r>
  </si>
  <si>
    <t>Total</t>
  </si>
  <si>
    <t>Change</t>
  </si>
  <si>
    <t xml:space="preserve"> A        Earnings with restored interest expenses on shareholder loan.</t>
  </si>
  <si>
    <t xml:space="preserve"> B        Depreciation includes depreciation and impairment of property, plant and equipment as well as internally generated and directly acquired intangible assets. Depreciation and impairment are included in EBITA. </t>
  </si>
  <si>
    <t xml:space="preserve"> C        Investments excluding company acquisitions.</t>
  </si>
  <si>
    <t xml:space="preserve"> D        Cash flow refers to cash flow from operating activities including paid interest and investing activities before acquisition and disposal of companies.</t>
  </si>
  <si>
    <t xml:space="preserve"> E        Equity includes shareholder loan. Interest-bearing debt excludes shareholder loan.</t>
  </si>
  <si>
    <t>1) AH Industries' earnings and average number of employees in 2009 and 2010 are pro forma taking the acquisition of RM Group into account.</t>
  </si>
  <si>
    <t>2) HL Display's earnings for 2009 and 2010 are pro forma taking Ratos's acquisition into account.</t>
  </si>
  <si>
    <t>3) KVD Kvarndammen's earnings for 2009 and 2010 are pro forma taking Ratos's acquisition into account.</t>
  </si>
  <si>
    <t>4) Stofa's earnings and average number of employees for 2009 and 2010 are pro forma taking Ratos's acquisition into account.</t>
  </si>
  <si>
    <t>5) "Other holdings" include the subsidiary BTJ Group.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</si>
</sst>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0.0000"/>
    <numFmt numFmtId="167" formatCode="0.0"/>
    <numFmt numFmtId="168" formatCode="_-* #,##0.00\ [$€-1]_-;\-* #,##0.00\ [$€-1]_-;_-* &quot;-&quot;??\ [$€-1]_-"/>
    <numFmt numFmtId="169" formatCode="_ * #,##0_ ;_ * \-#,##0_ ;_ * &quot;-&quot;??_ ;_ @_ "/>
    <numFmt numFmtId="170" formatCode="&quot;På&quot;;&quot;På&quot;;&quot;Av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Ratos Gill Regular"/>
      <family val="0"/>
    </font>
    <font>
      <sz val="11"/>
      <name val="Calibri"/>
      <family val="2"/>
    </font>
    <font>
      <b/>
      <sz val="12"/>
      <name val="Ratos Gill Regular"/>
      <family val="0"/>
    </font>
    <font>
      <sz val="18"/>
      <name val="Ratos Gill Regular"/>
      <family val="0"/>
    </font>
    <font>
      <sz val="14"/>
      <name val="Ratos Gill Regular"/>
      <family val="0"/>
    </font>
    <font>
      <sz val="12"/>
      <color indexed="8"/>
      <name val="Ratos Gill Regular"/>
      <family val="0"/>
    </font>
    <font>
      <b/>
      <sz val="15"/>
      <name val="Ratos Gill Regular"/>
      <family val="0"/>
    </font>
    <font>
      <sz val="15"/>
      <color indexed="9"/>
      <name val="Ratos Gill Regular"/>
      <family val="0"/>
    </font>
    <font>
      <sz val="12"/>
      <color indexed="9"/>
      <name val="Ratos Gill Regular"/>
      <family val="0"/>
    </font>
    <font>
      <sz val="10"/>
      <color indexed="9"/>
      <name val="Arial"/>
      <family val="2"/>
    </font>
    <font>
      <vertAlign val="superscript"/>
      <sz val="12"/>
      <color indexed="9"/>
      <name val="Ratos Gill Regular"/>
      <family val="0"/>
    </font>
    <font>
      <sz val="11"/>
      <name val="Ratos Gill Regular"/>
      <family val="0"/>
    </font>
    <font>
      <sz val="11"/>
      <color indexed="52"/>
      <name val="Calibri"/>
      <family val="2"/>
    </font>
    <font>
      <vertAlign val="superscript"/>
      <sz val="10"/>
      <name val="Ratos Gill Regular"/>
      <family val="0"/>
    </font>
    <font>
      <vertAlign val="superscript"/>
      <sz val="11"/>
      <name val="Ratos Gill Regular"/>
      <family val="0"/>
    </font>
    <font>
      <b/>
      <sz val="11"/>
      <name val="Ratos Gill Regul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name val="Gill Sans MT"/>
      <family val="2"/>
    </font>
    <font>
      <sz val="10"/>
      <name val="Palatino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9"/>
      <color indexed="60"/>
      <name val="Ratos Gill Boo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rgb="FF9C6500"/>
      <name val="Ratos Gill Book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0" fillId="38" borderId="1" applyNumberFormat="0" applyFont="0" applyAlignment="0" applyProtection="0"/>
    <xf numFmtId="0" fontId="20" fillId="3" borderId="0" applyNumberFormat="0" applyBorder="0" applyAlignment="0" applyProtection="0"/>
    <xf numFmtId="0" fontId="21" fillId="39" borderId="2" applyNumberFormat="0" applyAlignment="0" applyProtection="0"/>
    <xf numFmtId="0" fontId="42" fillId="40" borderId="3" applyNumberFormat="0" applyAlignment="0" applyProtection="0"/>
    <xf numFmtId="0" fontId="42" fillId="40" borderId="3" applyNumberFormat="0" applyAlignment="0" applyProtection="0"/>
    <xf numFmtId="0" fontId="42" fillId="40" borderId="3" applyNumberFormat="0" applyAlignment="0" applyProtection="0"/>
    <xf numFmtId="0" fontId="43" fillId="41" borderId="0" applyNumberFormat="0" applyBorder="0" applyAlignment="0" applyProtection="0"/>
    <xf numFmtId="0" fontId="22" fillId="42" borderId="4" applyNumberFormat="0" applyAlignment="0" applyProtection="0"/>
    <xf numFmtId="167" fontId="2" fillId="0" borderId="0" applyFont="0" applyFill="0" applyBorder="0" applyAlignment="0" applyProtection="0"/>
    <xf numFmtId="0" fontId="22" fillId="42" borderId="4" applyNumberFormat="0" applyAlignment="0" applyProtection="0"/>
    <xf numFmtId="0" fontId="44" fillId="43" borderId="0" applyNumberFormat="0" applyBorder="0" applyAlignment="0" applyProtection="0"/>
    <xf numFmtId="168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19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6" fillId="50" borderId="3" applyNumberFormat="0" applyAlignment="0" applyProtection="0"/>
    <xf numFmtId="0" fontId="46" fillId="50" borderId="3" applyNumberFormat="0" applyAlignment="0" applyProtection="0"/>
    <xf numFmtId="0" fontId="46" fillId="50" borderId="3" applyNumberFormat="0" applyAlignment="0" applyProtection="0"/>
    <xf numFmtId="0" fontId="29" fillId="7" borderId="2" applyNumberFormat="0" applyAlignment="0" applyProtection="0"/>
    <xf numFmtId="0" fontId="47" fillId="51" borderId="9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3" fontId="30" fillId="52" borderId="0" applyFont="0" applyFill="0" applyBorder="0" applyAlignment="0" applyProtection="0"/>
    <xf numFmtId="0" fontId="31" fillId="53" borderId="0" applyNumberFormat="0" applyBorder="0" applyAlignment="0" applyProtection="0"/>
    <xf numFmtId="0" fontId="49" fillId="54" borderId="0" applyNumberFormat="0" applyBorder="0" applyAlignment="0" applyProtection="0"/>
    <xf numFmtId="0" fontId="50" fillId="5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11" applyNumberFormat="0" applyFont="0" applyAlignment="0" applyProtection="0"/>
    <xf numFmtId="0" fontId="2" fillId="55" borderId="11" applyNumberFormat="0" applyFont="0" applyAlignment="0" applyProtection="0"/>
    <xf numFmtId="0" fontId="32" fillId="0" borderId="0">
      <alignment/>
      <protection/>
    </xf>
    <xf numFmtId="0" fontId="20" fillId="3" borderId="0" applyNumberFormat="0" applyBorder="0" applyAlignment="0" applyProtection="0"/>
    <xf numFmtId="0" fontId="33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39" borderId="12" applyNumberFormat="0" applyAlignment="0" applyProtection="0"/>
    <xf numFmtId="0" fontId="56" fillId="40" borderId="18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52" borderId="0" xfId="112" applyFont="1" applyFill="1" applyBorder="1">
      <alignment/>
      <protection/>
    </xf>
    <xf numFmtId="0" fontId="2" fillId="0" borderId="0" xfId="112">
      <alignment/>
      <protection/>
    </xf>
    <xf numFmtId="0" fontId="3" fillId="52" borderId="0" xfId="112" applyFont="1" applyFill="1" applyBorder="1" applyAlignment="1">
      <alignment horizontal="right"/>
      <protection/>
    </xf>
    <xf numFmtId="0" fontId="3" fillId="52" borderId="0" xfId="112" applyFont="1" applyFill="1" applyBorder="1" applyAlignment="1">
      <alignment/>
      <protection/>
    </xf>
    <xf numFmtId="0" fontId="6" fillId="52" borderId="0" xfId="112" applyFont="1" applyFill="1" applyBorder="1" applyAlignment="1">
      <alignment/>
      <protection/>
    </xf>
    <xf numFmtId="14" fontId="7" fillId="52" borderId="0" xfId="112" applyNumberFormat="1" applyFont="1" applyFill="1" applyBorder="1" applyAlignment="1">
      <alignment/>
      <protection/>
    </xf>
    <xf numFmtId="0" fontId="8" fillId="52" borderId="0" xfId="112" applyFont="1" applyFill="1" applyBorder="1" applyAlignment="1">
      <alignment/>
      <protection/>
    </xf>
    <xf numFmtId="0" fontId="9" fillId="52" borderId="0" xfId="112" applyFont="1" applyFill="1" applyBorder="1" applyAlignment="1">
      <alignment/>
      <protection/>
    </xf>
    <xf numFmtId="0" fontId="10" fillId="56" borderId="19" xfId="112" applyFont="1" applyFill="1" applyBorder="1" applyAlignment="1">
      <alignment/>
      <protection/>
    </xf>
    <xf numFmtId="0" fontId="11" fillId="56" borderId="20" xfId="112" applyFont="1" applyFill="1" applyBorder="1" applyAlignment="1">
      <alignment horizontal="right" wrapText="1"/>
      <protection/>
    </xf>
    <xf numFmtId="0" fontId="11" fillId="56" borderId="20" xfId="112" applyFont="1" applyFill="1" applyBorder="1" applyAlignment="1">
      <alignment horizontal="right"/>
      <protection/>
    </xf>
    <xf numFmtId="0" fontId="11" fillId="56" borderId="19" xfId="112" applyFont="1" applyFill="1" applyBorder="1" applyAlignment="1">
      <alignment horizontal="right" wrapText="1"/>
      <protection/>
    </xf>
    <xf numFmtId="0" fontId="11" fillId="56" borderId="21" xfId="112" applyFont="1" applyFill="1" applyBorder="1" applyAlignment="1">
      <alignment horizontal="right" wrapText="1"/>
      <protection/>
    </xf>
    <xf numFmtId="0" fontId="10" fillId="56" borderId="22" xfId="112" applyFont="1" applyFill="1" applyBorder="1" applyAlignment="1">
      <alignment/>
      <protection/>
    </xf>
    <xf numFmtId="0" fontId="11" fillId="56" borderId="22" xfId="112" applyFont="1" applyFill="1" applyBorder="1" applyAlignment="1">
      <alignment horizontal="right" wrapText="1"/>
      <protection/>
    </xf>
    <xf numFmtId="0" fontId="11" fillId="56" borderId="0" xfId="112" applyFont="1" applyFill="1" applyBorder="1" applyAlignment="1">
      <alignment horizontal="right" wrapText="1"/>
      <protection/>
    </xf>
    <xf numFmtId="0" fontId="11" fillId="56" borderId="0" xfId="112" applyFont="1" applyFill="1" applyBorder="1" applyAlignment="1">
      <alignment horizontal="right"/>
      <protection/>
    </xf>
    <xf numFmtId="0" fontId="11" fillId="56" borderId="23" xfId="112" applyFont="1" applyFill="1" applyBorder="1" applyAlignment="1">
      <alignment horizontal="right"/>
      <protection/>
    </xf>
    <xf numFmtId="0" fontId="3" fillId="52" borderId="0" xfId="112" applyFont="1" applyFill="1" applyBorder="1" applyAlignment="1">
      <alignment vertical="center" wrapText="1"/>
      <protection/>
    </xf>
    <xf numFmtId="0" fontId="11" fillId="56" borderId="24" xfId="112" applyFont="1" applyFill="1" applyBorder="1">
      <alignment/>
      <protection/>
    </xf>
    <xf numFmtId="0" fontId="11" fillId="56" borderId="25" xfId="112" applyFont="1" applyFill="1" applyBorder="1" applyAlignment="1">
      <alignment horizontal="right"/>
      <protection/>
    </xf>
    <xf numFmtId="14" fontId="11" fillId="56" borderId="25" xfId="112" applyNumberFormat="1" applyFont="1" applyFill="1" applyBorder="1" applyAlignment="1" quotePrefix="1">
      <alignment horizontal="right"/>
      <protection/>
    </xf>
    <xf numFmtId="0" fontId="11" fillId="56" borderId="25" xfId="112" applyFont="1" applyFill="1" applyBorder="1" applyAlignment="1" quotePrefix="1">
      <alignment horizontal="right"/>
      <protection/>
    </xf>
    <xf numFmtId="0" fontId="2" fillId="0" borderId="0" xfId="112" applyFont="1">
      <alignment/>
      <protection/>
    </xf>
    <xf numFmtId="0" fontId="14" fillId="52" borderId="0" xfId="112" applyFont="1" applyFill="1" applyBorder="1" applyAlignment="1">
      <alignment vertical="center" wrapText="1"/>
      <protection/>
    </xf>
    <xf numFmtId="0" fontId="14" fillId="52" borderId="26" xfId="112" applyFont="1" applyFill="1" applyBorder="1" applyAlignment="1">
      <alignment/>
      <protection/>
    </xf>
    <xf numFmtId="3" fontId="14" fillId="52" borderId="0" xfId="112" applyNumberFormat="1" applyFont="1" applyFill="1" applyBorder="1" applyAlignment="1">
      <alignment horizontal="right" wrapText="1"/>
      <protection/>
    </xf>
    <xf numFmtId="1" fontId="14" fillId="0" borderId="0" xfId="112" applyNumberFormat="1" applyFont="1" applyFill="1" applyBorder="1" applyAlignment="1">
      <alignment horizontal="right" wrapText="1"/>
      <protection/>
    </xf>
    <xf numFmtId="3" fontId="14" fillId="0" borderId="0" xfId="112" applyNumberFormat="1" applyFont="1" applyFill="1" applyBorder="1" applyAlignment="1">
      <alignment horizontal="right" wrapText="1"/>
      <protection/>
    </xf>
    <xf numFmtId="3" fontId="14" fillId="0" borderId="0" xfId="112" applyNumberFormat="1" applyFont="1" applyFill="1" applyBorder="1" applyAlignment="1">
      <alignment horizontal="right" vertical="center" wrapText="1"/>
      <protection/>
    </xf>
    <xf numFmtId="3" fontId="14" fillId="57" borderId="0" xfId="112" applyNumberFormat="1" applyFont="1" applyFill="1" applyBorder="1" applyAlignment="1">
      <alignment horizontal="right" wrapText="1"/>
      <protection/>
    </xf>
    <xf numFmtId="9" fontId="4" fillId="52" borderId="23" xfId="112" applyNumberFormat="1" applyFont="1" applyFill="1" applyBorder="1">
      <alignment/>
      <protection/>
    </xf>
    <xf numFmtId="164" fontId="2" fillId="0" borderId="0" xfId="112" applyNumberFormat="1">
      <alignment/>
      <protection/>
    </xf>
    <xf numFmtId="0" fontId="14" fillId="52" borderId="0" xfId="112" applyFont="1" applyFill="1" applyBorder="1" applyAlignment="1">
      <alignment vertical="center"/>
      <protection/>
    </xf>
    <xf numFmtId="0" fontId="14" fillId="52" borderId="26" xfId="112" applyFont="1" applyFill="1" applyBorder="1">
      <alignment/>
      <protection/>
    </xf>
    <xf numFmtId="3" fontId="14" fillId="52" borderId="0" xfId="112" applyNumberFormat="1" applyFont="1" applyFill="1" applyBorder="1" applyAlignment="1">
      <alignment horizontal="right" vertical="center" wrapText="1"/>
      <protection/>
    </xf>
    <xf numFmtId="1" fontId="14" fillId="52" borderId="0" xfId="112" applyNumberFormat="1" applyFont="1" applyFill="1" applyBorder="1" applyAlignment="1">
      <alignment horizontal="right" vertical="center" wrapText="1"/>
      <protection/>
    </xf>
    <xf numFmtId="3" fontId="14" fillId="57" borderId="0" xfId="112" applyNumberFormat="1" applyFont="1" applyFill="1" applyBorder="1" applyAlignment="1">
      <alignment horizontal="right" vertical="center" wrapText="1"/>
      <protection/>
    </xf>
    <xf numFmtId="1" fontId="14" fillId="52" borderId="0" xfId="112" applyNumberFormat="1" applyFont="1" applyFill="1" applyBorder="1" applyAlignment="1">
      <alignment vertical="center"/>
      <protection/>
    </xf>
    <xf numFmtId="1" fontId="14" fillId="0" borderId="0" xfId="112" applyNumberFormat="1" applyFont="1" applyFill="1" applyBorder="1" applyAlignment="1">
      <alignment horizontal="right" vertical="center" wrapText="1"/>
      <protection/>
    </xf>
    <xf numFmtId="1" fontId="14" fillId="57" borderId="0" xfId="112" applyNumberFormat="1" applyFont="1" applyFill="1" applyBorder="1" applyAlignment="1">
      <alignment horizontal="right" vertical="center" wrapText="1"/>
      <protection/>
    </xf>
    <xf numFmtId="0" fontId="14" fillId="0" borderId="26" xfId="112" applyFont="1" applyFill="1" applyBorder="1">
      <alignment/>
      <protection/>
    </xf>
    <xf numFmtId="3" fontId="18" fillId="0" borderId="0" xfId="112" applyNumberFormat="1" applyFont="1" applyFill="1" applyBorder="1" applyAlignment="1">
      <alignment horizontal="right" vertical="center" wrapText="1"/>
      <protection/>
    </xf>
    <xf numFmtId="3" fontId="18" fillId="52" borderId="0" xfId="112" applyNumberFormat="1" applyFont="1" applyFill="1" applyBorder="1" applyAlignment="1">
      <alignment horizontal="right" vertical="center" wrapText="1"/>
      <protection/>
    </xf>
    <xf numFmtId="3" fontId="14" fillId="52" borderId="0" xfId="112" applyNumberFormat="1" applyFont="1" applyFill="1" applyBorder="1" applyAlignment="1">
      <alignment vertical="center"/>
      <protection/>
    </xf>
    <xf numFmtId="0" fontId="5" fillId="52" borderId="27" xfId="112" applyFont="1" applyFill="1" applyBorder="1">
      <alignment/>
      <protection/>
    </xf>
    <xf numFmtId="3" fontId="5" fillId="52" borderId="27" xfId="112" applyNumberFormat="1" applyFont="1" applyFill="1" applyBorder="1">
      <alignment/>
      <protection/>
    </xf>
    <xf numFmtId="3" fontId="5" fillId="57" borderId="27" xfId="112" applyNumberFormat="1" applyFont="1" applyFill="1" applyBorder="1">
      <alignment/>
      <protection/>
    </xf>
    <xf numFmtId="0" fontId="5" fillId="52" borderId="0" xfId="112" applyFont="1" applyFill="1" applyBorder="1">
      <alignment/>
      <protection/>
    </xf>
    <xf numFmtId="9" fontId="5" fillId="52" borderId="0" xfId="132" applyNumberFormat="1" applyFont="1" applyFill="1" applyBorder="1" applyAlignment="1">
      <alignment horizontal="left"/>
    </xf>
    <xf numFmtId="0" fontId="5" fillId="52" borderId="0" xfId="112" applyFont="1" applyFill="1" applyBorder="1" applyAlignment="1">
      <alignment horizontal="right"/>
      <protection/>
    </xf>
    <xf numFmtId="165" fontId="3" fillId="52" borderId="0" xfId="112" applyNumberFormat="1" applyFont="1" applyFill="1" applyBorder="1">
      <alignment/>
      <protection/>
    </xf>
    <xf numFmtId="3" fontId="3" fillId="52" borderId="0" xfId="112" applyNumberFormat="1" applyFont="1" applyFill="1" applyBorder="1">
      <alignment/>
      <protection/>
    </xf>
    <xf numFmtId="3" fontId="3" fillId="57" borderId="0" xfId="112" applyNumberFormat="1" applyFont="1" applyFill="1" applyBorder="1">
      <alignment/>
      <protection/>
    </xf>
    <xf numFmtId="3" fontId="5" fillId="52" borderId="0" xfId="132" applyNumberFormat="1" applyFont="1" applyFill="1" applyBorder="1" applyAlignment="1">
      <alignment horizontal="center"/>
    </xf>
    <xf numFmtId="166" fontId="14" fillId="0" borderId="0" xfId="112" applyNumberFormat="1" applyFont="1" applyFill="1" applyBorder="1" applyAlignment="1">
      <alignment horizontal="right" vertical="center" wrapText="1"/>
      <protection/>
    </xf>
    <xf numFmtId="165" fontId="5" fillId="52" borderId="0" xfId="112" applyNumberFormat="1" applyFont="1" applyFill="1" applyBorder="1">
      <alignment/>
      <protection/>
    </xf>
    <xf numFmtId="3" fontId="5" fillId="52" borderId="0" xfId="112" applyNumberFormat="1" applyFont="1" applyFill="1" applyBorder="1">
      <alignment/>
      <protection/>
    </xf>
    <xf numFmtId="0" fontId="5" fillId="52" borderId="0" xfId="112" applyFont="1" applyFill="1" applyBorder="1" applyAlignment="1">
      <alignment vertical="center"/>
      <protection/>
    </xf>
    <xf numFmtId="0" fontId="5" fillId="52" borderId="0" xfId="112" applyFont="1" applyFill="1" applyBorder="1" applyAlignment="1">
      <alignment horizontal="right" vertical="center"/>
      <protection/>
    </xf>
    <xf numFmtId="166" fontId="3" fillId="52" borderId="0" xfId="112" applyNumberFormat="1" applyFont="1" applyFill="1" applyBorder="1" applyAlignment="1">
      <alignment horizontal="right" vertical="center"/>
      <protection/>
    </xf>
    <xf numFmtId="3" fontId="5" fillId="52" borderId="0" xfId="112" applyNumberFormat="1" applyFont="1" applyFill="1" applyBorder="1" applyAlignment="1" applyProtection="1">
      <alignment horizontal="right" vertical="center"/>
      <protection locked="0"/>
    </xf>
    <xf numFmtId="0" fontId="3" fillId="52" borderId="0" xfId="112" applyFont="1" applyFill="1" applyBorder="1" applyAlignment="1">
      <alignment vertical="center"/>
      <protection/>
    </xf>
    <xf numFmtId="0" fontId="3" fillId="0" borderId="0" xfId="112" applyFont="1" applyFill="1" applyBorder="1" applyAlignment="1">
      <alignment vertical="center"/>
      <protection/>
    </xf>
    <xf numFmtId="3" fontId="3" fillId="52" borderId="0" xfId="112" applyNumberFormat="1" applyFont="1" applyFill="1" applyBorder="1" applyAlignment="1">
      <alignment horizontal="right"/>
      <protection/>
    </xf>
    <xf numFmtId="0" fontId="5" fillId="52" borderId="0" xfId="112" applyFont="1" applyFill="1" applyBorder="1" applyAlignment="1">
      <alignment/>
      <protection/>
    </xf>
    <xf numFmtId="49" fontId="11" fillId="56" borderId="0" xfId="112" applyNumberFormat="1" applyFont="1" applyFill="1" applyBorder="1" applyAlignment="1">
      <alignment horizontal="center"/>
      <protection/>
    </xf>
    <xf numFmtId="49" fontId="12" fillId="56" borderId="0" xfId="112" applyNumberFormat="1" applyFont="1" applyFill="1" applyAlignment="1">
      <alignment horizontal="center"/>
      <protection/>
    </xf>
    <xf numFmtId="0" fontId="11" fillId="56" borderId="0" xfId="112" applyFont="1" applyFill="1" applyBorder="1" applyAlignment="1">
      <alignment horizontal="center"/>
      <protection/>
    </xf>
    <xf numFmtId="0" fontId="12" fillId="56" borderId="0" xfId="112" applyFont="1" applyFill="1" applyAlignment="1">
      <alignment horizontal="center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ekening" xfId="59"/>
    <cellStyle name="Beräkning" xfId="60"/>
    <cellStyle name="Beräkning 2" xfId="61"/>
    <cellStyle name="Beräkning 3" xfId="62"/>
    <cellStyle name="Bra" xfId="63"/>
    <cellStyle name="Check Cell" xfId="64"/>
    <cellStyle name="Comma 2" xfId="65"/>
    <cellStyle name="Controlecel" xfId="66"/>
    <cellStyle name="Dålig" xfId="67"/>
    <cellStyle name="Euro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ärg6 2" xfId="76"/>
    <cellStyle name="Förklarande text" xfId="77"/>
    <cellStyle name="Gekoppelde cel" xfId="78"/>
    <cellStyle name="Goed" xfId="79"/>
    <cellStyle name="Heading" xfId="80"/>
    <cellStyle name="Heading 1" xfId="81"/>
    <cellStyle name="Heading 2" xfId="82"/>
    <cellStyle name="Heading 3" xfId="83"/>
    <cellStyle name="Heading 4" xfId="84"/>
    <cellStyle name="Indata" xfId="85"/>
    <cellStyle name="Indata 2" xfId="86"/>
    <cellStyle name="Indata 3" xfId="87"/>
    <cellStyle name="Invoer" xfId="88"/>
    <cellStyle name="Kontrollcell" xfId="89"/>
    <cellStyle name="Kop 1" xfId="90"/>
    <cellStyle name="Kop 2" xfId="91"/>
    <cellStyle name="Kop 3" xfId="92"/>
    <cellStyle name="Kop 4" xfId="93"/>
    <cellStyle name="Linked Cell" xfId="94"/>
    <cellStyle name="Linked Cell 2" xfId="95"/>
    <cellStyle name="Länkad cell" xfId="96"/>
    <cellStyle name="Länkad cell 2" xfId="97"/>
    <cellStyle name="Modellformatet" xfId="98"/>
    <cellStyle name="Neutraal" xfId="99"/>
    <cellStyle name="Neutral" xfId="100"/>
    <cellStyle name="Neutral 2" xfId="101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17" xfId="109"/>
    <cellStyle name="Normal 18" xfId="110"/>
    <cellStyle name="Normal 19" xfId="111"/>
    <cellStyle name="Normal 2" xfId="112"/>
    <cellStyle name="Normal 2 2" xfId="113"/>
    <cellStyle name="Normal 20" xfId="114"/>
    <cellStyle name="Normal 21" xfId="115"/>
    <cellStyle name="Normal 22" xfId="116"/>
    <cellStyle name="Normal 23" xfId="117"/>
    <cellStyle name="Normal 3" xfId="118"/>
    <cellStyle name="Normal 3 2" xfId="119"/>
    <cellStyle name="Normal 4" xfId="120"/>
    <cellStyle name="Normal 5" xfId="121"/>
    <cellStyle name="Normal 6" xfId="122"/>
    <cellStyle name="Normal 7" xfId="123"/>
    <cellStyle name="Normal 8" xfId="124"/>
    <cellStyle name="Normal 9" xfId="125"/>
    <cellStyle name="Notitie" xfId="126"/>
    <cellStyle name="Notitie 2" xfId="127"/>
    <cellStyle name="Odefinierad" xfId="128"/>
    <cellStyle name="Ongeldig" xfId="129"/>
    <cellStyle name="Output" xfId="130"/>
    <cellStyle name="Percent 2" xfId="131"/>
    <cellStyle name="Percent" xfId="132"/>
    <cellStyle name="Procent 11" xfId="133"/>
    <cellStyle name="Procent 2" xfId="134"/>
    <cellStyle name="Procent 2 2" xfId="135"/>
    <cellStyle name="Procent 3" xfId="136"/>
    <cellStyle name="Procent 4" xfId="137"/>
    <cellStyle name="Procent 5" xfId="138"/>
    <cellStyle name="Procent 6" xfId="139"/>
    <cellStyle name="Procent 7" xfId="140"/>
    <cellStyle name="Procent 8" xfId="141"/>
    <cellStyle name="Rubrik" xfId="142"/>
    <cellStyle name="Rubrik 1" xfId="143"/>
    <cellStyle name="Rubrik 2" xfId="144"/>
    <cellStyle name="Rubrik 3" xfId="145"/>
    <cellStyle name="Rubrik 4" xfId="146"/>
    <cellStyle name="Summa" xfId="147"/>
    <cellStyle name="Tal" xfId="148"/>
    <cellStyle name="Titel" xfId="149"/>
    <cellStyle name="Totaal" xfId="150"/>
    <cellStyle name="Comma" xfId="151"/>
    <cellStyle name="Comma [0]" xfId="152"/>
    <cellStyle name="Tusental 10" xfId="153"/>
    <cellStyle name="Tusental 11" xfId="154"/>
    <cellStyle name="Tusental 12" xfId="155"/>
    <cellStyle name="Tusental 13" xfId="156"/>
    <cellStyle name="Tusental 14" xfId="157"/>
    <cellStyle name="Tusental 15" xfId="158"/>
    <cellStyle name="Tusental 16" xfId="159"/>
    <cellStyle name="Tusental 2" xfId="160"/>
    <cellStyle name="Tusental 3" xfId="161"/>
    <cellStyle name="Tusental 4" xfId="162"/>
    <cellStyle name="Tusental 5" xfId="163"/>
    <cellStyle name="Tusental 6" xfId="164"/>
    <cellStyle name="Tusental 7" xfId="165"/>
    <cellStyle name="Tusental 8" xfId="166"/>
    <cellStyle name="Tusental 9" xfId="167"/>
    <cellStyle name="Uitvoer" xfId="168"/>
    <cellStyle name="Utdata" xfId="169"/>
    <cellStyle name="Waarschuwingstekst" xfId="170"/>
    <cellStyle name="Currency" xfId="171"/>
    <cellStyle name="Currency [0]" xfId="172"/>
    <cellStyle name="Warning Text" xfId="173"/>
    <cellStyle name="Varningstext" xfId="174"/>
    <cellStyle name="Verklarende tekst" xfId="17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am%20och%20avdelningar\Ekonomi\Ekonomiskarapporter\Innehav\2010\2010-12-31\UTL%20&#246;ppet%20arbetsex%20dec%2011020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mentarer "/>
      <sheetName val="Försidan"/>
      <sheetName val="Försida månad"/>
      <sheetName val="Meny"/>
      <sheetName val="Kontroll"/>
      <sheetName val="Månadsrapport"/>
      <sheetName val="Ratos innehav"/>
      <sheetName val="Ratos innehav exkl valutaeff"/>
      <sheetName val="Ratos innehav lokal valuta"/>
      <sheetName val="Innehavsanalys"/>
      <sheetName val="Ratos resultat "/>
      <sheetName val="Kvartalsrapport "/>
      <sheetName val="Nettoomsättning"/>
      <sheetName val="EBITA"/>
      <sheetName val="EBT"/>
      <sheetName val="Resultatanalys ack"/>
      <sheetName val="Resultatanalys kvartal"/>
      <sheetName val="Kassaflöde ack"/>
      <sheetName val="Kassaflöde kvartal"/>
      <sheetName val="Analys förändring innehav"/>
    </sheetNames>
    <sheetDataSet>
      <sheetData sheetId="3">
        <row r="6">
          <cell r="K6" t="str">
            <v>DEC</v>
          </cell>
        </row>
        <row r="7">
          <cell r="K7" t="str">
            <v>2010</v>
          </cell>
        </row>
        <row r="8">
          <cell r="K8">
            <v>2009</v>
          </cell>
        </row>
        <row r="9">
          <cell r="K9" t="str">
            <v>201012-201011</v>
          </cell>
        </row>
        <row r="10">
          <cell r="K10" t="str">
            <v>200912-200911</v>
          </cell>
        </row>
        <row r="14">
          <cell r="K14" t="str">
            <v>201012-201009</v>
          </cell>
        </row>
        <row r="15">
          <cell r="K15" t="str">
            <v>200912-200909</v>
          </cell>
        </row>
        <row r="25">
          <cell r="G25">
            <v>201012</v>
          </cell>
        </row>
        <row r="26">
          <cell r="G26" t="str">
            <v>N</v>
          </cell>
        </row>
        <row r="29">
          <cell r="G29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showGridLines="0" tabSelected="1" zoomScale="86" zoomScaleNormal="86" zoomScalePageLayoutView="86" workbookViewId="0" topLeftCell="A1">
      <selection activeCell="A1" sqref="A1"/>
    </sheetView>
  </sheetViews>
  <sheetFormatPr defaultColWidth="9.140625" defaultRowHeight="15"/>
  <cols>
    <col min="1" max="1" width="27.140625" style="1" customWidth="1"/>
    <col min="2" max="2" width="13.28125" style="1" customWidth="1"/>
    <col min="3" max="3" width="12.00390625" style="1" customWidth="1"/>
    <col min="4" max="4" width="15.7109375" style="3" customWidth="1"/>
    <col min="5" max="5" width="12.140625" style="3" customWidth="1"/>
    <col min="6" max="6" width="15.7109375" style="3" customWidth="1"/>
    <col min="7" max="7" width="12.140625" style="3" customWidth="1"/>
    <col min="8" max="9" width="16.00390625" style="1" customWidth="1"/>
    <col min="10" max="10" width="15.00390625" style="1" hidden="1" customWidth="1"/>
    <col min="11" max="12" width="13.421875" style="1" hidden="1" customWidth="1"/>
    <col min="13" max="13" width="14.8515625" style="1" customWidth="1"/>
    <col min="14" max="14" width="13.140625" style="1" customWidth="1"/>
    <col min="15" max="15" width="17.140625" style="3" customWidth="1"/>
    <col min="16" max="16" width="12.140625" style="1" bestFit="1" customWidth="1"/>
    <col min="17" max="17" width="13.421875" style="1" customWidth="1"/>
    <col min="18" max="18" width="13.7109375" style="1" customWidth="1"/>
    <col min="19" max="22" width="3.140625" style="1" customWidth="1"/>
    <col min="23" max="23" width="10.421875" style="1" bestFit="1" customWidth="1"/>
    <col min="24" max="24" width="12.00390625" style="1" bestFit="1" customWidth="1"/>
    <col min="25" max="26" width="10.421875" style="1" bestFit="1" customWidth="1"/>
    <col min="27" max="27" width="11.140625" style="1" bestFit="1" customWidth="1"/>
    <col min="28" max="16384" width="8.8515625" style="1" customWidth="1"/>
  </cols>
  <sheetData>
    <row r="1" spans="1:15" s="4" customFormat="1" ht="21.75" customHeight="1">
      <c r="A1" s="5" t="s">
        <v>30</v>
      </c>
      <c r="B1" s="6"/>
      <c r="D1" s="3"/>
      <c r="E1" s="3"/>
      <c r="G1" s="3"/>
      <c r="I1" s="7"/>
      <c r="O1" s="3"/>
    </row>
    <row r="2" spans="1:15" s="4" customFormat="1" ht="18.75" customHeight="1">
      <c r="A2" s="8"/>
      <c r="D2" s="3"/>
      <c r="E2" s="3"/>
      <c r="F2" s="3"/>
      <c r="G2" s="3"/>
      <c r="I2" s="7"/>
      <c r="O2" s="3"/>
    </row>
    <row r="3" spans="1:18" s="4" customFormat="1" ht="18" customHeight="1">
      <c r="A3" s="9"/>
      <c r="B3" s="10"/>
      <c r="C3" s="10"/>
      <c r="D3" s="11"/>
      <c r="E3" s="11"/>
      <c r="F3" s="11"/>
      <c r="G3" s="11"/>
      <c r="H3" s="12"/>
      <c r="I3" s="10"/>
      <c r="J3" s="10" t="s">
        <v>0</v>
      </c>
      <c r="K3" s="10" t="s">
        <v>1</v>
      </c>
      <c r="L3" s="10" t="s">
        <v>2</v>
      </c>
      <c r="M3" s="10"/>
      <c r="N3" s="10"/>
      <c r="O3" s="10" t="s">
        <v>37</v>
      </c>
      <c r="P3" s="10" t="s">
        <v>39</v>
      </c>
      <c r="Q3" s="10" t="s">
        <v>41</v>
      </c>
      <c r="R3" s="13" t="s">
        <v>43</v>
      </c>
    </row>
    <row r="4" spans="1:18" s="4" customFormat="1" ht="18" customHeight="1">
      <c r="A4" s="14"/>
      <c r="B4" s="67" t="s">
        <v>32</v>
      </c>
      <c r="C4" s="68"/>
      <c r="D4" s="69" t="s">
        <v>3</v>
      </c>
      <c r="E4" s="70"/>
      <c r="F4" s="69" t="s">
        <v>4</v>
      </c>
      <c r="G4" s="69"/>
      <c r="H4" s="15" t="s">
        <v>33</v>
      </c>
      <c r="I4" s="16" t="s">
        <v>34</v>
      </c>
      <c r="J4" s="17" t="s">
        <v>5</v>
      </c>
      <c r="K4" s="17" t="s">
        <v>6</v>
      </c>
      <c r="L4" s="17" t="s">
        <v>5</v>
      </c>
      <c r="M4" s="16" t="s">
        <v>35</v>
      </c>
      <c r="N4" s="17" t="s">
        <v>36</v>
      </c>
      <c r="O4" s="17" t="s">
        <v>38</v>
      </c>
      <c r="P4" s="17" t="s">
        <v>40</v>
      </c>
      <c r="Q4" s="17" t="s">
        <v>42</v>
      </c>
      <c r="R4" s="18" t="s">
        <v>44</v>
      </c>
    </row>
    <row r="5" spans="1:30" s="19" customFormat="1" ht="20.25" customHeight="1">
      <c r="A5" s="20" t="s">
        <v>31</v>
      </c>
      <c r="B5" s="21">
        <v>2010</v>
      </c>
      <c r="C5" s="21">
        <v>2009</v>
      </c>
      <c r="D5" s="21">
        <v>2010</v>
      </c>
      <c r="E5" s="21">
        <v>2009</v>
      </c>
      <c r="F5" s="21">
        <v>2010</v>
      </c>
      <c r="G5" s="21">
        <v>2009</v>
      </c>
      <c r="H5" s="21">
        <v>2010</v>
      </c>
      <c r="I5" s="21">
        <v>2010</v>
      </c>
      <c r="J5" s="21" t="e">
        <v>#REF!</v>
      </c>
      <c r="K5" s="21" t="e">
        <v>#REF!</v>
      </c>
      <c r="L5" s="21" t="e">
        <v>#REF!</v>
      </c>
      <c r="M5" s="21">
        <v>2010</v>
      </c>
      <c r="N5" s="22" t="s">
        <v>7</v>
      </c>
      <c r="O5" s="22" t="s">
        <v>7</v>
      </c>
      <c r="P5" s="23" t="s">
        <v>8</v>
      </c>
      <c r="Q5" s="22" t="s">
        <v>7</v>
      </c>
      <c r="R5" s="22" t="s">
        <v>7</v>
      </c>
      <c r="W5" s="24"/>
      <c r="X5" s="24"/>
      <c r="Y5" s="24"/>
      <c r="Z5" s="24"/>
      <c r="AA5" s="24"/>
      <c r="AB5" s="24"/>
      <c r="AC5" s="24"/>
      <c r="AD5" s="24"/>
    </row>
    <row r="6" spans="1:30" s="25" customFormat="1" ht="20.25" customHeight="1">
      <c r="A6" s="26" t="s">
        <v>9</v>
      </c>
      <c r="B6" s="27">
        <v>977.9905395507812</v>
      </c>
      <c r="C6" s="27">
        <v>1235.5701904296875</v>
      </c>
      <c r="D6" s="27">
        <v>54.69113540649414</v>
      </c>
      <c r="E6" s="27">
        <v>86.44855499267578</v>
      </c>
      <c r="F6" s="27">
        <v>25.989341735839844</v>
      </c>
      <c r="G6" s="27">
        <v>54.33256912231445</v>
      </c>
      <c r="H6" s="27">
        <v>57.057650834321976</v>
      </c>
      <c r="I6" s="28" t="s">
        <v>10</v>
      </c>
      <c r="J6" s="29"/>
      <c r="K6" s="29"/>
      <c r="L6" s="29"/>
      <c r="M6" s="30" t="s">
        <v>10</v>
      </c>
      <c r="N6" s="27">
        <v>886.24462890625</v>
      </c>
      <c r="O6" s="27">
        <v>362.4093780517578</v>
      </c>
      <c r="P6" s="31">
        <v>420</v>
      </c>
      <c r="Q6" s="31">
        <v>618</v>
      </c>
      <c r="R6" s="32">
        <v>0.6880429983139038</v>
      </c>
      <c r="X6" s="33"/>
      <c r="Y6" s="2"/>
      <c r="Z6" s="2"/>
      <c r="AA6" s="2"/>
      <c r="AB6" s="2"/>
      <c r="AC6" s="2"/>
      <c r="AD6" s="2"/>
    </row>
    <row r="7" spans="1:30" s="34" customFormat="1" ht="21" customHeight="1">
      <c r="A7" s="35" t="s">
        <v>11</v>
      </c>
      <c r="B7" s="27">
        <v>1855.7760009765625</v>
      </c>
      <c r="C7" s="27">
        <v>1803.1700439453125</v>
      </c>
      <c r="D7" s="27">
        <v>198.05300188064575</v>
      </c>
      <c r="E7" s="27">
        <v>196.98000383377075</v>
      </c>
      <c r="F7" s="27">
        <v>158.5239963531494</v>
      </c>
      <c r="G7" s="27">
        <v>147.9010009765625</v>
      </c>
      <c r="H7" s="36">
        <v>37.85599946975708</v>
      </c>
      <c r="I7" s="37">
        <v>64.73499965667725</v>
      </c>
      <c r="J7" s="36">
        <v>190.40399524499662</v>
      </c>
      <c r="K7" s="36">
        <v>72.13899886608124</v>
      </c>
      <c r="L7" s="36">
        <v>-62.70299959182739</v>
      </c>
      <c r="M7" s="30">
        <v>199.83999451925047</v>
      </c>
      <c r="N7" s="36">
        <v>1052.2500305175781</v>
      </c>
      <c r="O7" s="36">
        <v>391.41297149658203</v>
      </c>
      <c r="P7" s="38">
        <v>1204</v>
      </c>
      <c r="Q7" s="31">
        <v>913</v>
      </c>
      <c r="R7" s="32">
        <v>0.8500000238418579</v>
      </c>
      <c r="X7" s="33"/>
      <c r="Y7" s="2"/>
      <c r="Z7" s="2"/>
      <c r="AA7" s="2"/>
      <c r="AB7" s="2"/>
      <c r="AC7" s="2"/>
      <c r="AD7" s="2"/>
    </row>
    <row r="8" spans="1:30" s="34" customFormat="1" ht="21" customHeight="1">
      <c r="A8" s="35" t="s">
        <v>12</v>
      </c>
      <c r="B8" s="27">
        <v>1944.3914794921875</v>
      </c>
      <c r="C8" s="27">
        <v>1828.6697998046875</v>
      </c>
      <c r="D8" s="27">
        <v>156.07273817062378</v>
      </c>
      <c r="E8" s="27">
        <v>82.51356482505798</v>
      </c>
      <c r="F8" s="27">
        <v>134.74591064453125</v>
      </c>
      <c r="G8" s="27">
        <v>50.08049774169922</v>
      </c>
      <c r="H8" s="36">
        <v>35.019256353378296</v>
      </c>
      <c r="I8" s="39">
        <v>34.90605545043945</v>
      </c>
      <c r="J8" s="36">
        <v>122.06514983996749</v>
      </c>
      <c r="K8" s="36">
        <v>-155.98218631744385</v>
      </c>
      <c r="L8" s="36">
        <v>149.80268478393555</v>
      </c>
      <c r="M8" s="30">
        <v>-67</v>
      </c>
      <c r="N8" s="30">
        <v>1018.3172607421875</v>
      </c>
      <c r="O8" s="36">
        <v>-295.3244094848633</v>
      </c>
      <c r="P8" s="38">
        <v>452</v>
      </c>
      <c r="Q8" s="31">
        <v>790</v>
      </c>
      <c r="R8" s="32">
        <v>0.8332800269126892</v>
      </c>
      <c r="X8" s="33"/>
      <c r="Y8" s="2"/>
      <c r="Z8" s="2"/>
      <c r="AA8" s="2"/>
      <c r="AB8" s="2"/>
      <c r="AC8" s="2"/>
      <c r="AD8" s="2"/>
    </row>
    <row r="9" spans="1:30" s="34" customFormat="1" ht="21" customHeight="1">
      <c r="A9" s="35" t="s">
        <v>13</v>
      </c>
      <c r="B9" s="27">
        <v>141.89100646972656</v>
      </c>
      <c r="C9" s="27">
        <v>136.6649932861328</v>
      </c>
      <c r="D9" s="27">
        <v>12.100000351667404</v>
      </c>
      <c r="E9" s="31">
        <v>12.26200008392334</v>
      </c>
      <c r="F9" s="27">
        <v>7.177000045776367</v>
      </c>
      <c r="G9" s="27">
        <v>11.432999610900879</v>
      </c>
      <c r="H9" s="36">
        <v>4.770999908447266</v>
      </c>
      <c r="I9" s="37">
        <v>6.713000148534775</v>
      </c>
      <c r="J9" s="36">
        <v>11.475999981164932</v>
      </c>
      <c r="K9" s="36">
        <v>-9.228999614715576</v>
      </c>
      <c r="L9" s="36">
        <v>-6.713000148534775</v>
      </c>
      <c r="M9" s="30">
        <v>-4.465999782085419</v>
      </c>
      <c r="N9" s="36">
        <v>196.281005859375</v>
      </c>
      <c r="O9" s="36">
        <v>46.644999980926514</v>
      </c>
      <c r="P9" s="38">
        <v>91</v>
      </c>
      <c r="Q9" s="31">
        <v>269</v>
      </c>
      <c r="R9" s="32">
        <v>0.8812</v>
      </c>
      <c r="X9" s="33"/>
      <c r="Y9" s="2"/>
      <c r="Z9" s="2"/>
      <c r="AA9" s="2"/>
      <c r="AB9" s="2"/>
      <c r="AC9" s="2"/>
      <c r="AD9" s="2"/>
    </row>
    <row r="10" spans="1:30" s="34" customFormat="1" ht="21" customHeight="1">
      <c r="A10" s="35" t="s">
        <v>14</v>
      </c>
      <c r="B10" s="27">
        <v>4451.48583984375</v>
      </c>
      <c r="C10" s="27">
        <v>4740.7470703125</v>
      </c>
      <c r="D10" s="36">
        <v>535.8460083007812</v>
      </c>
      <c r="E10" s="38">
        <v>592.6840079128742</v>
      </c>
      <c r="F10" s="36">
        <v>376.0610103607178</v>
      </c>
      <c r="G10" s="36">
        <v>323.67300605773926</v>
      </c>
      <c r="H10" s="36">
        <v>135.089999855496</v>
      </c>
      <c r="I10" s="40">
        <v>95.48199844360352</v>
      </c>
      <c r="J10" s="30">
        <v>483.0770118236542</v>
      </c>
      <c r="K10" s="30">
        <v>-19.139999866485596</v>
      </c>
      <c r="L10" s="30">
        <v>-72.5919986218214</v>
      </c>
      <c r="M10" s="30">
        <v>391.3450133353472</v>
      </c>
      <c r="N10" s="36">
        <v>2279.0330505371094</v>
      </c>
      <c r="O10" s="36">
        <v>2288.9019918441772</v>
      </c>
      <c r="P10" s="38">
        <v>3080</v>
      </c>
      <c r="Q10" s="31">
        <v>1217</v>
      </c>
      <c r="R10" s="32">
        <v>0.699999988079071</v>
      </c>
      <c r="X10" s="33"/>
      <c r="Y10" s="2"/>
      <c r="Z10" s="2"/>
      <c r="AA10" s="2"/>
      <c r="AB10" s="2"/>
      <c r="AC10" s="2"/>
      <c r="AD10" s="2"/>
    </row>
    <row r="11" spans="1:30" s="34" customFormat="1" ht="21" customHeight="1">
      <c r="A11" s="35" t="s">
        <v>15</v>
      </c>
      <c r="B11" s="27">
        <v>749.5473022460938</v>
      </c>
      <c r="C11" s="27">
        <v>698.0294799804688</v>
      </c>
      <c r="D11" s="36">
        <v>96.51683807373047</v>
      </c>
      <c r="E11" s="38">
        <v>10.979225158691406</v>
      </c>
      <c r="F11" s="36">
        <v>43.47436648607254</v>
      </c>
      <c r="G11" s="36">
        <v>-71.2349853515625</v>
      </c>
      <c r="H11" s="36">
        <v>55.70107885077596</v>
      </c>
      <c r="I11" s="37">
        <v>55.28319489955902</v>
      </c>
      <c r="J11" s="36">
        <v>92.69103701040149</v>
      </c>
      <c r="K11" s="36">
        <v>-10.677661418914795</v>
      </c>
      <c r="L11" s="36">
        <v>-54.77885192632675</v>
      </c>
      <c r="M11" s="30">
        <v>27.23452366515994</v>
      </c>
      <c r="N11" s="36">
        <v>1003.4775390625</v>
      </c>
      <c r="O11" s="36">
        <v>654.7201843261719</v>
      </c>
      <c r="P11" s="38">
        <v>309</v>
      </c>
      <c r="Q11" s="31">
        <v>986</v>
      </c>
      <c r="R11" s="32">
        <v>0.9867949485778809</v>
      </c>
      <c r="X11" s="33"/>
      <c r="Y11" s="2"/>
      <c r="Z11" s="2"/>
      <c r="AA11" s="2"/>
      <c r="AB11" s="2"/>
      <c r="AC11" s="2"/>
      <c r="AD11" s="2"/>
    </row>
    <row r="12" spans="1:30" s="34" customFormat="1" ht="21" customHeight="1">
      <c r="A12" s="35" t="s">
        <v>16</v>
      </c>
      <c r="B12" s="27">
        <v>1395.6070556640625</v>
      </c>
      <c r="C12" s="27">
        <v>1321.748046875</v>
      </c>
      <c r="D12" s="36">
        <v>188.11400708556175</v>
      </c>
      <c r="E12" s="38">
        <v>156.093994140625</v>
      </c>
      <c r="F12" s="36">
        <v>149.13499450683594</v>
      </c>
      <c r="G12" s="36">
        <v>97.48300170898438</v>
      </c>
      <c r="H12" s="36">
        <v>86.62799966149032</v>
      </c>
      <c r="I12" s="37">
        <v>80.70100116729736</v>
      </c>
      <c r="J12" s="36">
        <v>215.80399281531572</v>
      </c>
      <c r="K12" s="36">
        <v>-44.597999811172485</v>
      </c>
      <c r="L12" s="36">
        <v>-80.58800116926432</v>
      </c>
      <c r="M12" s="30">
        <v>90.61799183487892</v>
      </c>
      <c r="N12" s="36">
        <v>1212.029052734375</v>
      </c>
      <c r="O12" s="36">
        <v>819.5610198974609</v>
      </c>
      <c r="P12" s="38">
        <v>1327</v>
      </c>
      <c r="Q12" s="31">
        <v>1066</v>
      </c>
      <c r="R12" s="32">
        <v>0.9512400031089783</v>
      </c>
      <c r="X12" s="33"/>
      <c r="Y12" s="2"/>
      <c r="Z12" s="2"/>
      <c r="AA12" s="2"/>
      <c r="AB12" s="2"/>
      <c r="AC12" s="2"/>
      <c r="AD12" s="2"/>
    </row>
    <row r="13" spans="1:30" s="34" customFormat="1" ht="21" customHeight="1">
      <c r="A13" s="35" t="s">
        <v>17</v>
      </c>
      <c r="B13" s="27">
        <v>3531.89111328125</v>
      </c>
      <c r="C13" s="27">
        <v>2509.68994140625</v>
      </c>
      <c r="D13" s="36">
        <v>-66.7300009727478</v>
      </c>
      <c r="E13" s="38">
        <v>132.7970004081726</v>
      </c>
      <c r="F13" s="36">
        <v>-131.65099716186523</v>
      </c>
      <c r="G13" s="36">
        <v>70.39699935913086</v>
      </c>
      <c r="H13" s="30">
        <v>59.32400047779083</v>
      </c>
      <c r="I13" s="40">
        <v>27.51099956035614</v>
      </c>
      <c r="J13" s="30">
        <v>-105.24899929761887</v>
      </c>
      <c r="K13" s="30">
        <v>144.88499623909593</v>
      </c>
      <c r="L13" s="30">
        <v>-1.2229994535446167</v>
      </c>
      <c r="M13" s="30">
        <v>38.412997487932444</v>
      </c>
      <c r="N13" s="30">
        <v>668.2430114746094</v>
      </c>
      <c r="O13" s="38">
        <v>740.7159938812256</v>
      </c>
      <c r="P13" s="38">
        <v>2713</v>
      </c>
      <c r="Q13" s="31">
        <v>652</v>
      </c>
      <c r="R13" s="32">
        <v>1</v>
      </c>
      <c r="X13" s="33"/>
      <c r="Y13" s="2"/>
      <c r="Z13" s="2"/>
      <c r="AA13" s="2"/>
      <c r="AB13" s="2"/>
      <c r="AC13" s="2"/>
      <c r="AD13" s="2"/>
    </row>
    <row r="14" spans="1:30" s="34" customFormat="1" ht="21" customHeight="1">
      <c r="A14" s="35" t="s">
        <v>18</v>
      </c>
      <c r="B14" s="27">
        <v>1243.6607666015625</v>
      </c>
      <c r="C14" s="27">
        <v>1494.7779541015625</v>
      </c>
      <c r="D14" s="36">
        <v>26.55343723297119</v>
      </c>
      <c r="E14" s="38">
        <v>112.64950561523438</v>
      </c>
      <c r="F14" s="36">
        <v>-27.192705154418945</v>
      </c>
      <c r="G14" s="36">
        <v>58.25782775878906</v>
      </c>
      <c r="H14" s="30">
        <v>28.118212044239044</v>
      </c>
      <c r="I14" s="40">
        <v>15.0752534866333</v>
      </c>
      <c r="J14" s="30">
        <v>9.340932846069336</v>
      </c>
      <c r="K14" s="30">
        <v>46.3897967338562</v>
      </c>
      <c r="L14" s="30">
        <v>-15.0752534866333</v>
      </c>
      <c r="M14" s="30">
        <v>40.655476093292236</v>
      </c>
      <c r="N14" s="30">
        <v>307.0942077636719</v>
      </c>
      <c r="O14" s="38">
        <v>616.9881017208099</v>
      </c>
      <c r="P14" s="38">
        <v>611</v>
      </c>
      <c r="Q14" s="31">
        <v>-62</v>
      </c>
      <c r="R14" s="32">
        <v>1</v>
      </c>
      <c r="X14" s="33"/>
      <c r="Y14" s="2"/>
      <c r="Z14" s="2"/>
      <c r="AA14" s="2"/>
      <c r="AB14" s="2"/>
      <c r="AC14" s="2"/>
      <c r="AD14" s="2"/>
    </row>
    <row r="15" spans="1:30" s="34" customFormat="1" ht="21" customHeight="1">
      <c r="A15" s="35" t="s">
        <v>19</v>
      </c>
      <c r="B15" s="27">
        <v>424.0929870605469</v>
      </c>
      <c r="C15" s="27">
        <v>390.0320129394531</v>
      </c>
      <c r="D15" s="36">
        <v>37.64500045776367</v>
      </c>
      <c r="E15" s="38">
        <v>50.83300018310547</v>
      </c>
      <c r="F15" s="36">
        <v>36.75600051879883</v>
      </c>
      <c r="G15" s="36">
        <v>40.323001861572266</v>
      </c>
      <c r="H15" s="36">
        <v>5.071999788284302</v>
      </c>
      <c r="I15" s="37">
        <v>3.5990000218153</v>
      </c>
      <c r="J15" s="36">
        <v>42.01100066304207</v>
      </c>
      <c r="K15" s="36">
        <v>-32.71600103378296</v>
      </c>
      <c r="L15" s="36">
        <v>-3.5230000242590904</v>
      </c>
      <c r="M15" s="30">
        <v>5.771999605000019</v>
      </c>
      <c r="N15" s="36">
        <v>50.731998443603516</v>
      </c>
      <c r="O15" s="38">
        <v>84.68400156497955</v>
      </c>
      <c r="P15" s="38">
        <v>177</v>
      </c>
      <c r="Q15" s="31">
        <v>162</v>
      </c>
      <c r="R15" s="32">
        <v>1</v>
      </c>
      <c r="X15" s="33"/>
      <c r="Y15" s="2"/>
      <c r="Z15" s="2"/>
      <c r="AA15" s="2"/>
      <c r="AB15" s="2"/>
      <c r="AC15" s="2"/>
      <c r="AD15" s="2"/>
    </row>
    <row r="16" spans="1:30" s="34" customFormat="1" ht="21" customHeight="1">
      <c r="A16" s="26" t="s">
        <v>20</v>
      </c>
      <c r="B16" s="27">
        <v>1617.2889404296875</v>
      </c>
      <c r="C16" s="27">
        <v>1360.416015625</v>
      </c>
      <c r="D16" s="36">
        <v>66.41700208187103</v>
      </c>
      <c r="E16" s="38">
        <v>86.21600341796875</v>
      </c>
      <c r="F16" s="36">
        <v>28.709999084472656</v>
      </c>
      <c r="G16" s="36">
        <v>60.68299865722656</v>
      </c>
      <c r="H16" s="30">
        <v>37.92500087618828</v>
      </c>
      <c r="I16" s="40" t="s">
        <v>10</v>
      </c>
      <c r="J16" s="30"/>
      <c r="K16" s="30"/>
      <c r="L16" s="30"/>
      <c r="M16" s="38" t="s">
        <v>10</v>
      </c>
      <c r="N16" s="30">
        <v>1123</v>
      </c>
      <c r="O16" s="38">
        <v>490.3359761238098</v>
      </c>
      <c r="P16" s="38">
        <v>1102</v>
      </c>
      <c r="Q16" s="31">
        <v>1024</v>
      </c>
      <c r="R16" s="32">
        <v>0.9864000082015991</v>
      </c>
      <c r="X16" s="33"/>
      <c r="Y16" s="2"/>
      <c r="Z16" s="2"/>
      <c r="AA16" s="2"/>
      <c r="AB16" s="2"/>
      <c r="AC16" s="2"/>
      <c r="AD16" s="2"/>
    </row>
    <row r="17" spans="1:30" s="34" customFormat="1" ht="21" customHeight="1">
      <c r="A17" s="35" t="s">
        <v>21</v>
      </c>
      <c r="B17" s="29">
        <v>5149.26513671875</v>
      </c>
      <c r="C17" s="29">
        <v>5025.85205078125</v>
      </c>
      <c r="D17" s="30">
        <v>446.37200117111206</v>
      </c>
      <c r="E17" s="30">
        <v>347.8000030517578</v>
      </c>
      <c r="F17" s="30">
        <v>328.0199890136719</v>
      </c>
      <c r="G17" s="30">
        <v>189.1510009765625</v>
      </c>
      <c r="H17" s="30">
        <v>178.9910033196211</v>
      </c>
      <c r="I17" s="41">
        <v>68.82200109958649</v>
      </c>
      <c r="J17" s="38">
        <v>487.2909935116768</v>
      </c>
      <c r="K17" s="38">
        <v>-104.62799739837646</v>
      </c>
      <c r="L17" s="38">
        <v>-62.430001229047775</v>
      </c>
      <c r="M17" s="38">
        <v>321.23299488425255</v>
      </c>
      <c r="N17" s="38">
        <v>2339.9970703125</v>
      </c>
      <c r="O17" s="38">
        <v>1501.0850231945515</v>
      </c>
      <c r="P17" s="38">
        <v>3759</v>
      </c>
      <c r="Q17" s="31">
        <v>2057</v>
      </c>
      <c r="R17" s="32">
        <v>0.9590409994125366</v>
      </c>
      <c r="X17" s="33"/>
      <c r="Y17" s="2"/>
      <c r="Z17" s="2"/>
      <c r="AA17" s="2"/>
      <c r="AB17" s="2"/>
      <c r="AC17" s="2"/>
      <c r="AD17" s="2"/>
    </row>
    <row r="18" spans="1:30" s="34" customFormat="1" ht="21" customHeight="1">
      <c r="A18" s="42" t="s">
        <v>22</v>
      </c>
      <c r="B18" s="27">
        <v>1043.7845458984375</v>
      </c>
      <c r="C18" s="27">
        <v>1044.15234375</v>
      </c>
      <c r="D18" s="36">
        <v>96.50582122802734</v>
      </c>
      <c r="E18" s="38">
        <v>89.03253936767578</v>
      </c>
      <c r="F18" s="36">
        <v>67.3908281326294</v>
      </c>
      <c r="G18" s="36">
        <v>111.82337665557861</v>
      </c>
      <c r="H18" s="30">
        <v>57.723562240600586</v>
      </c>
      <c r="I18" s="40">
        <v>67.11915305443108</v>
      </c>
      <c r="J18" s="30">
        <v>71.28371143341064</v>
      </c>
      <c r="K18" s="30">
        <v>12.599733829498291</v>
      </c>
      <c r="L18" s="30">
        <v>-53.685314210131764</v>
      </c>
      <c r="M18" s="30">
        <v>30.19813105277717</v>
      </c>
      <c r="N18" s="30">
        <v>614.4652328491211</v>
      </c>
      <c r="O18" s="30">
        <v>546.1942443847656</v>
      </c>
      <c r="P18" s="38">
        <v>714</v>
      </c>
      <c r="Q18" s="31">
        <v>324</v>
      </c>
      <c r="R18" s="32">
        <v>0.6058290004730225</v>
      </c>
      <c r="X18" s="33"/>
      <c r="Y18" s="2"/>
      <c r="Z18" s="2"/>
      <c r="AA18" s="2"/>
      <c r="AB18" s="2"/>
      <c r="AC18" s="2"/>
      <c r="AD18" s="2"/>
    </row>
    <row r="19" spans="1:30" s="34" customFormat="1" ht="21" customHeight="1">
      <c r="A19" s="26" t="s">
        <v>23</v>
      </c>
      <c r="B19" s="27">
        <v>238.58799743652344</v>
      </c>
      <c r="C19" s="27">
        <v>220.80599975585938</v>
      </c>
      <c r="D19" s="36">
        <v>31.910999100655317</v>
      </c>
      <c r="E19" s="38">
        <v>31.105000495910645</v>
      </c>
      <c r="F19" s="36">
        <v>22.479999542236328</v>
      </c>
      <c r="G19" s="36">
        <v>20.0939998626709</v>
      </c>
      <c r="H19" s="30">
        <v>4.607000112533569</v>
      </c>
      <c r="I19" s="40" t="s">
        <v>10</v>
      </c>
      <c r="J19" s="30">
        <v>0.001998943160288036</v>
      </c>
      <c r="K19" s="30"/>
      <c r="L19" s="30"/>
      <c r="M19" s="30" t="s">
        <v>10</v>
      </c>
      <c r="N19" s="30">
        <v>360.2569885253906</v>
      </c>
      <c r="O19" s="30">
        <v>177.60100769996643</v>
      </c>
      <c r="P19" s="38">
        <v>140</v>
      </c>
      <c r="Q19" s="31">
        <v>360</v>
      </c>
      <c r="R19" s="32">
        <v>1</v>
      </c>
      <c r="X19" s="33"/>
      <c r="Y19" s="2"/>
      <c r="Z19" s="2"/>
      <c r="AA19" s="2"/>
      <c r="AB19" s="2"/>
      <c r="AC19" s="2"/>
      <c r="AD19" s="2"/>
    </row>
    <row r="20" spans="1:30" s="34" customFormat="1" ht="21" customHeight="1">
      <c r="A20" s="35" t="s">
        <v>24</v>
      </c>
      <c r="B20" s="27">
        <v>6527</v>
      </c>
      <c r="C20" s="27">
        <v>7019</v>
      </c>
      <c r="D20" s="36">
        <v>401</v>
      </c>
      <c r="E20" s="38">
        <v>265</v>
      </c>
      <c r="F20" s="36">
        <v>112</v>
      </c>
      <c r="G20" s="36">
        <v>119</v>
      </c>
      <c r="H20" s="36">
        <v>164</v>
      </c>
      <c r="I20" s="41">
        <v>128</v>
      </c>
      <c r="J20" s="38">
        <v>392</v>
      </c>
      <c r="K20" s="38"/>
      <c r="L20" s="38"/>
      <c r="M20" s="38">
        <v>628</v>
      </c>
      <c r="N20" s="38">
        <v>2755</v>
      </c>
      <c r="O20" s="38">
        <v>1856</v>
      </c>
      <c r="P20" s="38">
        <v>4454</v>
      </c>
      <c r="Q20" s="31">
        <v>310</v>
      </c>
      <c r="R20" s="32">
        <v>0.11242999881505966</v>
      </c>
      <c r="X20" s="33"/>
      <c r="Y20" s="2"/>
      <c r="Z20" s="2"/>
      <c r="AA20" s="2"/>
      <c r="AB20" s="2"/>
      <c r="AC20" s="2"/>
      <c r="AD20" s="2"/>
    </row>
    <row r="21" spans="1:30" s="34" customFormat="1" ht="21" customHeight="1">
      <c r="A21" s="35" t="s">
        <v>26</v>
      </c>
      <c r="B21" s="27">
        <v>1079.4931640625</v>
      </c>
      <c r="C21" s="27">
        <v>1357.720703125</v>
      </c>
      <c r="D21" s="36">
        <v>108.52274250984192</v>
      </c>
      <c r="E21" s="38">
        <v>134.17888951301575</v>
      </c>
      <c r="F21" s="36">
        <v>95.16492462158203</v>
      </c>
      <c r="G21" s="36">
        <v>103.38773345947266</v>
      </c>
      <c r="H21" s="36">
        <v>45.302090644836426</v>
      </c>
      <c r="I21" s="37">
        <v>45.740992307662964</v>
      </c>
      <c r="J21" s="36">
        <v>106.94843244552612</v>
      </c>
      <c r="K21" s="36">
        <v>17.250669956207275</v>
      </c>
      <c r="L21" s="36">
        <v>-46.170350790023804</v>
      </c>
      <c r="M21" s="30">
        <v>78.0287516117096</v>
      </c>
      <c r="N21" s="36">
        <v>821.3064575195312</v>
      </c>
      <c r="O21" s="36">
        <v>249.5174446105957</v>
      </c>
      <c r="P21" s="38">
        <v>837</v>
      </c>
      <c r="Q21" s="31">
        <v>795</v>
      </c>
      <c r="R21" s="32">
        <v>0.9839009642601013</v>
      </c>
      <c r="X21" s="33"/>
      <c r="Y21" s="2"/>
      <c r="Z21" s="2"/>
      <c r="AA21" s="2"/>
      <c r="AB21" s="2"/>
      <c r="AC21" s="2"/>
      <c r="AD21" s="2"/>
    </row>
    <row r="22" spans="1:30" s="34" customFormat="1" ht="21" customHeight="1">
      <c r="A22" s="35" t="s">
        <v>25</v>
      </c>
      <c r="B22" s="27">
        <v>901.9439697265625</v>
      </c>
      <c r="C22" s="27">
        <v>1085.10595703125</v>
      </c>
      <c r="D22" s="36">
        <v>111.8179988861084</v>
      </c>
      <c r="E22" s="38">
        <v>127.70500135421753</v>
      </c>
      <c r="F22" s="36">
        <v>70.8550033569336</v>
      </c>
      <c r="G22" s="36">
        <v>84.68900299072266</v>
      </c>
      <c r="H22" s="36">
        <v>16.50600028038025</v>
      </c>
      <c r="I22" s="37">
        <v>50.110999584198</v>
      </c>
      <c r="J22" s="36">
        <v>66.40300345420837</v>
      </c>
      <c r="K22" s="36">
        <v>6.975999861955643</v>
      </c>
      <c r="L22" s="36">
        <v>-50.110999584198</v>
      </c>
      <c r="M22" s="30">
        <v>23.26800373196602</v>
      </c>
      <c r="N22" s="36">
        <v>695.47802734375</v>
      </c>
      <c r="O22" s="36">
        <v>508.73898696899414</v>
      </c>
      <c r="P22" s="38">
        <v>512</v>
      </c>
      <c r="Q22" s="31">
        <v>669</v>
      </c>
      <c r="R22" s="32">
        <v>1</v>
      </c>
      <c r="X22" s="33"/>
      <c r="Y22" s="2"/>
      <c r="Z22" s="2"/>
      <c r="AA22" s="2"/>
      <c r="AB22" s="2"/>
      <c r="AC22" s="2"/>
      <c r="AD22" s="2"/>
    </row>
    <row r="23" spans="1:30" s="34" customFormat="1" ht="21" customHeight="1">
      <c r="A23" s="35" t="s">
        <v>27</v>
      </c>
      <c r="B23" s="27">
        <v>1203.3973388671875</v>
      </c>
      <c r="C23" s="27">
        <v>1202.830810546875</v>
      </c>
      <c r="D23" s="36">
        <v>196.97482299804688</v>
      </c>
      <c r="E23" s="38">
        <v>55.637428283691406</v>
      </c>
      <c r="F23" s="36">
        <v>179.9102427959442</v>
      </c>
      <c r="G23" s="36">
        <v>76.0444643497467</v>
      </c>
      <c r="H23" s="30">
        <v>48.531738333404064</v>
      </c>
      <c r="I23" s="40">
        <v>22.97479486465454</v>
      </c>
      <c r="J23" s="30">
        <v>220.31661796569824</v>
      </c>
      <c r="K23" s="30">
        <v>5.464573979377747</v>
      </c>
      <c r="L23" s="30">
        <v>-22.97479486465454</v>
      </c>
      <c r="M23" s="30">
        <v>202.80639708042145</v>
      </c>
      <c r="N23" s="30">
        <v>1158.4442046880722</v>
      </c>
      <c r="O23" s="30">
        <v>722.7475473880768</v>
      </c>
      <c r="P23" s="38">
        <v>471</v>
      </c>
      <c r="Q23" s="31">
        <v>1067</v>
      </c>
      <c r="R23" s="32">
        <v>0.8500000238418579</v>
      </c>
      <c r="X23" s="33"/>
      <c r="Y23" s="2"/>
      <c r="Z23" s="2"/>
      <c r="AA23" s="2"/>
      <c r="AB23" s="2"/>
      <c r="AC23" s="2"/>
      <c r="AD23" s="2"/>
    </row>
    <row r="24" spans="1:30" s="34" customFormat="1" ht="21" customHeight="1">
      <c r="A24" s="35" t="s">
        <v>28</v>
      </c>
      <c r="B24" s="27">
        <v>1410.7021484375</v>
      </c>
      <c r="C24" s="27">
        <v>1460.3564453125</v>
      </c>
      <c r="D24" s="36">
        <v>117.37229919433594</v>
      </c>
      <c r="E24" s="38">
        <v>130.31686401367188</v>
      </c>
      <c r="F24" s="36">
        <v>83.22892761230469</v>
      </c>
      <c r="G24" s="36">
        <v>98.71866607666016</v>
      </c>
      <c r="H24" s="30">
        <v>94.3132243566215</v>
      </c>
      <c r="I24" s="40" t="s">
        <v>10</v>
      </c>
      <c r="J24" s="30">
        <v>-7.62939453125E-06</v>
      </c>
      <c r="K24" s="30"/>
      <c r="L24" s="30"/>
      <c r="M24" s="30" t="s">
        <v>10</v>
      </c>
      <c r="N24" s="30">
        <v>666.6450805664062</v>
      </c>
      <c r="O24" s="30">
        <v>618.2061920166016</v>
      </c>
      <c r="P24" s="38">
        <v>429</v>
      </c>
      <c r="Q24" s="31">
        <v>664</v>
      </c>
      <c r="R24" s="32">
        <v>0.9906379580497742</v>
      </c>
      <c r="X24" s="33"/>
      <c r="Y24" s="2"/>
      <c r="Z24" s="2"/>
      <c r="AA24" s="2"/>
      <c r="AB24" s="2"/>
      <c r="AC24" s="2"/>
      <c r="AD24" s="2"/>
    </row>
    <row r="25" spans="1:30" s="34" customFormat="1" ht="21" customHeight="1">
      <c r="A25" s="35" t="s">
        <v>29</v>
      </c>
      <c r="B25" s="27">
        <v>3158.0556640625</v>
      </c>
      <c r="C25" s="27">
        <v>3127.85595703125</v>
      </c>
      <c r="D25" s="36">
        <v>225.5563235282898</v>
      </c>
      <c r="E25" s="38">
        <v>292.49997329711914</v>
      </c>
      <c r="F25" s="36">
        <v>200.7298583984375</v>
      </c>
      <c r="G25" s="36">
        <v>230.38661193847656</v>
      </c>
      <c r="H25" s="36">
        <v>210.04217529296875</v>
      </c>
      <c r="I25" s="37">
        <v>170.6747589111328</v>
      </c>
      <c r="J25" s="36">
        <v>334.92823791503906</v>
      </c>
      <c r="K25" s="36">
        <v>-114.9822006225586</v>
      </c>
      <c r="L25" s="36">
        <v>-169.36760079860687</v>
      </c>
      <c r="M25" s="30">
        <v>50.578436493873596</v>
      </c>
      <c r="N25" s="36">
        <v>1742.895263671875</v>
      </c>
      <c r="O25" s="36">
        <v>364.6620063781738</v>
      </c>
      <c r="P25" s="38">
        <v>1322</v>
      </c>
      <c r="Q25" s="31">
        <v>589</v>
      </c>
      <c r="R25" s="32">
        <v>0.32568100094795227</v>
      </c>
      <c r="X25" s="33"/>
      <c r="Y25" s="2"/>
      <c r="Z25" s="2"/>
      <c r="AA25" s="2"/>
      <c r="AB25" s="2"/>
      <c r="AC25" s="2"/>
      <c r="AD25" s="2"/>
    </row>
    <row r="26" spans="1:30" s="34" customFormat="1" ht="21" customHeight="1" thickBot="1">
      <c r="A26" s="35" t="s">
        <v>45</v>
      </c>
      <c r="B26" s="27">
        <v>808.0380249023438</v>
      </c>
      <c r="C26" s="27">
        <v>862.7689819335938</v>
      </c>
      <c r="D26" s="36">
        <v>8.156999588012695</v>
      </c>
      <c r="E26" s="38">
        <v>-15.835000038146973</v>
      </c>
      <c r="F26" s="36">
        <v>6.4629998207092285</v>
      </c>
      <c r="G26" s="36">
        <v>-17.79199981689453</v>
      </c>
      <c r="H26" s="30">
        <v>10.293999910354614</v>
      </c>
      <c r="I26" s="40">
        <v>7.103999853134155</v>
      </c>
      <c r="J26" s="30">
        <v>15.042999416589737</v>
      </c>
      <c r="K26" s="30">
        <v>-20.891000144183636</v>
      </c>
      <c r="L26" s="30">
        <v>-7.103999853134155</v>
      </c>
      <c r="M26" s="30">
        <v>-12.952000580728054</v>
      </c>
      <c r="N26" s="30">
        <v>57.183998107910156</v>
      </c>
      <c r="O26" s="30">
        <v>33.927000522613525</v>
      </c>
      <c r="P26" s="38">
        <v>267</v>
      </c>
      <c r="Q26" s="31">
        <v>13</v>
      </c>
      <c r="R26" s="32">
        <v>0.6576000452041626</v>
      </c>
      <c r="W26" s="33"/>
      <c r="X26" s="33"/>
      <c r="Y26" s="2"/>
      <c r="Z26" s="2"/>
      <c r="AA26" s="2"/>
      <c r="AB26" s="2"/>
      <c r="AC26" s="2"/>
      <c r="AD26" s="2"/>
    </row>
    <row r="27" spans="1:30" s="34" customFormat="1" ht="21" customHeight="1" hidden="1" thickBot="1" thickTop="1">
      <c r="A27" s="35">
        <v>0</v>
      </c>
      <c r="B27" s="27"/>
      <c r="C27" s="27"/>
      <c r="D27" s="36"/>
      <c r="E27" s="38"/>
      <c r="F27" s="36"/>
      <c r="G27" s="36"/>
      <c r="H27" s="36"/>
      <c r="I27" s="37"/>
      <c r="J27" s="36"/>
      <c r="K27" s="36"/>
      <c r="L27" s="36"/>
      <c r="M27" s="30">
        <v>0</v>
      </c>
      <c r="N27" s="36"/>
      <c r="O27" s="36"/>
      <c r="P27" s="36"/>
      <c r="Q27" s="29">
        <v>0</v>
      </c>
      <c r="R27" s="32">
        <v>0</v>
      </c>
      <c r="W27" s="33"/>
      <c r="X27" s="33"/>
      <c r="Y27" s="2"/>
      <c r="Z27" s="2"/>
      <c r="AA27" s="2"/>
      <c r="AB27" s="2"/>
      <c r="AC27" s="2"/>
      <c r="AD27" s="2"/>
    </row>
    <row r="28" spans="1:30" s="34" customFormat="1" ht="21" customHeight="1" hidden="1" thickBot="1" thickTop="1">
      <c r="A28" s="35">
        <v>0</v>
      </c>
      <c r="B28" s="27"/>
      <c r="C28" s="27"/>
      <c r="D28" s="36"/>
      <c r="E28" s="38"/>
      <c r="F28" s="36"/>
      <c r="G28" s="36"/>
      <c r="H28" s="30"/>
      <c r="I28" s="40"/>
      <c r="J28" s="30"/>
      <c r="K28" s="30"/>
      <c r="L28" s="30"/>
      <c r="M28" s="30">
        <v>0</v>
      </c>
      <c r="N28" s="43"/>
      <c r="O28" s="43"/>
      <c r="P28" s="36"/>
      <c r="Q28" s="29">
        <v>0</v>
      </c>
      <c r="R28" s="32">
        <v>0</v>
      </c>
      <c r="W28" s="33"/>
      <c r="X28" s="33"/>
      <c r="Y28" s="2"/>
      <c r="Z28" s="2"/>
      <c r="AA28" s="2"/>
      <c r="AB28" s="2"/>
      <c r="AC28" s="2"/>
      <c r="AD28" s="2"/>
    </row>
    <row r="29" spans="1:30" s="34" customFormat="1" ht="21" customHeight="1" hidden="1" thickBot="1" thickTop="1">
      <c r="A29" s="42">
        <v>0</v>
      </c>
      <c r="B29" s="27"/>
      <c r="C29" s="27"/>
      <c r="D29" s="36"/>
      <c r="E29" s="38"/>
      <c r="F29" s="36"/>
      <c r="G29" s="36"/>
      <c r="H29" s="30"/>
      <c r="I29" s="37"/>
      <c r="J29" s="36"/>
      <c r="K29" s="36"/>
      <c r="L29" s="36"/>
      <c r="M29" s="30">
        <v>0</v>
      </c>
      <c r="N29" s="43"/>
      <c r="O29" s="43"/>
      <c r="P29" s="36"/>
      <c r="Q29" s="29">
        <v>0</v>
      </c>
      <c r="R29" s="32">
        <v>0</v>
      </c>
      <c r="W29" s="33"/>
      <c r="X29" s="33"/>
      <c r="Y29" s="2"/>
      <c r="Z29" s="2"/>
      <c r="AA29" s="2"/>
      <c r="AB29" s="2"/>
      <c r="AC29" s="2"/>
      <c r="AD29" s="2"/>
    </row>
    <row r="30" spans="1:30" s="34" customFormat="1" ht="21" customHeight="1" hidden="1" thickBot="1" thickTop="1">
      <c r="A30" s="35">
        <v>0</v>
      </c>
      <c r="B30" s="27"/>
      <c r="C30" s="27"/>
      <c r="D30" s="36"/>
      <c r="E30" s="38"/>
      <c r="F30" s="36"/>
      <c r="G30" s="36"/>
      <c r="H30" s="44"/>
      <c r="I30" s="37"/>
      <c r="J30" s="36"/>
      <c r="K30" s="36"/>
      <c r="L30" s="36"/>
      <c r="M30" s="43">
        <v>0</v>
      </c>
      <c r="N30" s="36"/>
      <c r="O30" s="30"/>
      <c r="P30" s="36"/>
      <c r="Q30" s="29">
        <v>0</v>
      </c>
      <c r="R30" s="32">
        <v>0</v>
      </c>
      <c r="W30" s="33"/>
      <c r="X30" s="33"/>
      <c r="Y30" s="2"/>
      <c r="Z30" s="2"/>
      <c r="AA30" s="2"/>
      <c r="AB30" s="2"/>
      <c r="AC30" s="2"/>
      <c r="AD30" s="2"/>
    </row>
    <row r="31" spans="1:30" s="34" customFormat="1" ht="21" customHeight="1" hidden="1" thickBot="1" thickTop="1">
      <c r="A31" s="35">
        <v>0</v>
      </c>
      <c r="B31" s="27"/>
      <c r="C31" s="27"/>
      <c r="D31" s="36"/>
      <c r="E31" s="38"/>
      <c r="F31" s="36"/>
      <c r="G31" s="36"/>
      <c r="H31" s="43"/>
      <c r="I31" s="37"/>
      <c r="J31" s="36"/>
      <c r="K31" s="36"/>
      <c r="L31" s="36"/>
      <c r="M31" s="30">
        <v>0</v>
      </c>
      <c r="N31" s="36"/>
      <c r="O31" s="36"/>
      <c r="P31" s="36"/>
      <c r="Q31" s="29">
        <v>0</v>
      </c>
      <c r="R31" s="32">
        <v>0</v>
      </c>
      <c r="W31" s="33"/>
      <c r="X31" s="33"/>
      <c r="Y31" s="2"/>
      <c r="Z31" s="2"/>
      <c r="AA31" s="2"/>
      <c r="AB31" s="2"/>
      <c r="AC31" s="2"/>
      <c r="AD31" s="2"/>
    </row>
    <row r="32" spans="1:30" s="34" customFormat="1" ht="21" customHeight="1" hidden="1" thickBot="1" thickTop="1">
      <c r="A32" s="35">
        <v>0</v>
      </c>
      <c r="B32" s="27"/>
      <c r="C32" s="27"/>
      <c r="D32" s="36"/>
      <c r="E32" s="38"/>
      <c r="F32" s="36"/>
      <c r="G32" s="36"/>
      <c r="H32" s="36"/>
      <c r="I32" s="37"/>
      <c r="J32" s="36"/>
      <c r="K32" s="36"/>
      <c r="L32" s="36"/>
      <c r="M32" s="30">
        <v>0</v>
      </c>
      <c r="N32" s="44"/>
      <c r="O32" s="36"/>
      <c r="P32" s="44"/>
      <c r="Q32" s="29">
        <v>0</v>
      </c>
      <c r="R32" s="32">
        <v>0</v>
      </c>
      <c r="W32" s="33"/>
      <c r="X32" s="33"/>
      <c r="Y32" s="2"/>
      <c r="Z32" s="2"/>
      <c r="AA32" s="2"/>
      <c r="AB32" s="2"/>
      <c r="AC32" s="2"/>
      <c r="AD32" s="2"/>
    </row>
    <row r="33" spans="1:30" s="34" customFormat="1" ht="21" customHeight="1" hidden="1" thickBot="1" thickTop="1">
      <c r="A33" s="35">
        <v>0</v>
      </c>
      <c r="B33" s="27"/>
      <c r="C33" s="27"/>
      <c r="D33" s="36"/>
      <c r="E33" s="38"/>
      <c r="F33" s="36"/>
      <c r="G33" s="36"/>
      <c r="H33" s="36"/>
      <c r="I33" s="37"/>
      <c r="J33" s="36"/>
      <c r="K33" s="36"/>
      <c r="L33" s="36"/>
      <c r="M33" s="30">
        <v>0</v>
      </c>
      <c r="N33" s="44"/>
      <c r="O33" s="36"/>
      <c r="P33" s="36"/>
      <c r="Q33" s="29">
        <v>0</v>
      </c>
      <c r="R33" s="32">
        <v>0</v>
      </c>
      <c r="W33" s="33"/>
      <c r="X33" s="33"/>
      <c r="Y33" s="2"/>
      <c r="Z33" s="2"/>
      <c r="AA33" s="2"/>
      <c r="AB33" s="2"/>
      <c r="AC33" s="2"/>
      <c r="AD33" s="2"/>
    </row>
    <row r="34" spans="1:30" s="34" customFormat="1" ht="21" customHeight="1" hidden="1" thickBot="1" thickTop="1">
      <c r="A34" s="35">
        <v>0</v>
      </c>
      <c r="B34" s="45"/>
      <c r="C34" s="45"/>
      <c r="D34" s="36"/>
      <c r="E34" s="38"/>
      <c r="F34" s="36"/>
      <c r="G34" s="36"/>
      <c r="H34" s="30"/>
      <c r="I34" s="40"/>
      <c r="J34" s="30"/>
      <c r="K34" s="30"/>
      <c r="L34" s="30"/>
      <c r="M34" s="30"/>
      <c r="N34" s="30"/>
      <c r="O34" s="30"/>
      <c r="P34" s="30"/>
      <c r="Q34" s="29">
        <v>0</v>
      </c>
      <c r="R34" s="32">
        <v>0</v>
      </c>
      <c r="W34" s="33"/>
      <c r="X34" s="33"/>
      <c r="Y34" s="2"/>
      <c r="Z34" s="2"/>
      <c r="AA34" s="2"/>
      <c r="AB34" s="2"/>
      <c r="AC34" s="2"/>
      <c r="AD34" s="2"/>
    </row>
    <row r="35" spans="1:30" s="34" customFormat="1" ht="21.75" customHeight="1">
      <c r="A35" s="46" t="s">
        <v>46</v>
      </c>
      <c r="B35" s="47">
        <f aca="true" t="shared" si="0" ref="B35:G35">SUM(B6:B26)</f>
        <v>39853.891021728516</v>
      </c>
      <c r="C35" s="47">
        <f t="shared" si="0"/>
        <v>39925.96479797363</v>
      </c>
      <c r="D35" s="47">
        <f t="shared" si="0"/>
        <v>3049.469176273793</v>
      </c>
      <c r="E35" s="48">
        <f t="shared" si="0"/>
        <v>2977.8975599110126</v>
      </c>
      <c r="F35" s="47">
        <f t="shared" si="0"/>
        <v>1967.9716907143593</v>
      </c>
      <c r="G35" s="47">
        <f t="shared" si="0"/>
        <v>1858.8317739963531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W35" s="2"/>
      <c r="X35" s="2"/>
      <c r="Y35" s="2"/>
      <c r="Z35" s="2"/>
      <c r="AA35" s="2"/>
      <c r="AB35" s="2"/>
      <c r="AC35" s="2"/>
      <c r="AD35" s="2"/>
    </row>
    <row r="36" spans="1:30" ht="20.25" customHeight="1">
      <c r="A36" s="49" t="s">
        <v>47</v>
      </c>
      <c r="B36" s="49"/>
      <c r="C36" s="50">
        <v>-0.0018051855881207057</v>
      </c>
      <c r="D36" s="51"/>
      <c r="E36" s="50">
        <v>0.023698470126315874</v>
      </c>
      <c r="F36" s="51"/>
      <c r="G36" s="50">
        <v>0.058714251738533285</v>
      </c>
      <c r="H36" s="52"/>
      <c r="I36" s="53"/>
      <c r="J36" s="53"/>
      <c r="K36" s="53"/>
      <c r="L36" s="2"/>
      <c r="M36" s="54"/>
      <c r="N36" s="54"/>
      <c r="O36" s="54"/>
      <c r="P36" s="53"/>
      <c r="Q36" s="53"/>
      <c r="R36" s="53"/>
      <c r="W36" s="2"/>
      <c r="X36" s="2"/>
      <c r="Y36" s="2"/>
      <c r="Z36" s="2"/>
      <c r="AA36" s="2"/>
      <c r="AB36" s="2"/>
      <c r="AC36" s="2"/>
      <c r="AD36" s="2"/>
    </row>
    <row r="37" spans="1:26" ht="27" customHeight="1">
      <c r="A37" s="49"/>
      <c r="B37" s="55"/>
      <c r="C37" s="55"/>
      <c r="D37" s="55"/>
      <c r="E37" s="55"/>
      <c r="F37" s="55"/>
      <c r="G37" s="55"/>
      <c r="H37" s="56"/>
      <c r="I37" s="57"/>
      <c r="J37" s="58"/>
      <c r="K37" s="58"/>
      <c r="L37" s="58"/>
      <c r="M37" s="58"/>
      <c r="N37" s="58"/>
      <c r="O37" s="58"/>
      <c r="P37" s="58"/>
      <c r="Q37" s="58"/>
      <c r="R37" s="58"/>
      <c r="W37" s="2"/>
      <c r="X37" s="2"/>
      <c r="Y37" s="2"/>
      <c r="Z37" s="2"/>
    </row>
    <row r="38" spans="1:25" ht="21" customHeight="1">
      <c r="A38" s="4" t="s">
        <v>48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W38" s="2"/>
      <c r="X38" s="2"/>
      <c r="Y38" s="2"/>
    </row>
    <row r="39" spans="1:25" ht="21" customHeight="1">
      <c r="A39" s="4" t="s">
        <v>49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W39" s="2"/>
      <c r="X39" s="2"/>
      <c r="Y39" s="2"/>
    </row>
    <row r="40" spans="1:25" ht="19.5" customHeight="1">
      <c r="A40" s="4" t="s">
        <v>50</v>
      </c>
      <c r="B40" s="59"/>
      <c r="C40" s="59"/>
      <c r="D40" s="60"/>
      <c r="E40" s="60"/>
      <c r="F40" s="61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W40" s="2"/>
      <c r="X40" s="2"/>
      <c r="Y40" s="2"/>
    </row>
    <row r="41" spans="1:25" s="59" customFormat="1" ht="21" customHeight="1">
      <c r="A41" s="4" t="s">
        <v>51</v>
      </c>
      <c r="D41" s="60"/>
      <c r="E41" s="60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W41" s="1"/>
      <c r="X41" s="1"/>
      <c r="Y41" s="1"/>
    </row>
    <row r="42" spans="1:25" s="59" customFormat="1" ht="20.25" customHeight="1">
      <c r="A42" s="63" t="s">
        <v>52</v>
      </c>
      <c r="D42" s="60"/>
      <c r="E42" s="60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W42" s="1"/>
      <c r="X42" s="1"/>
      <c r="Y42" s="1"/>
    </row>
    <row r="43" spans="1:18" s="59" customFormat="1" ht="17.25" customHeight="1">
      <c r="A43" s="63"/>
      <c r="D43" s="60"/>
      <c r="E43" s="60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s="59" customFormat="1" ht="17.25" customHeight="1">
      <c r="A44" s="64" t="s">
        <v>53</v>
      </c>
      <c r="D44" s="60"/>
      <c r="E44" s="60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s="59" customFormat="1" ht="17.25" customHeight="1">
      <c r="A45" s="64" t="s">
        <v>54</v>
      </c>
      <c r="D45" s="60"/>
      <c r="E45" s="60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22" s="59" customFormat="1" ht="18.75" customHeight="1">
      <c r="A46" s="64" t="s">
        <v>55</v>
      </c>
      <c r="B46" s="1"/>
      <c r="C46" s="1"/>
      <c r="D46" s="3"/>
      <c r="E46" s="3"/>
      <c r="F46" s="1"/>
      <c r="G46" s="1"/>
      <c r="H46" s="1"/>
      <c r="I46" s="65"/>
      <c r="J46" s="1"/>
      <c r="K46" s="1"/>
      <c r="L46" s="1"/>
      <c r="M46" s="1"/>
      <c r="N46" s="1"/>
      <c r="O46" s="1"/>
      <c r="P46" s="1"/>
      <c r="Q46" s="1"/>
      <c r="R46" s="1"/>
      <c r="S46" s="66"/>
      <c r="T46" s="66"/>
      <c r="U46" s="66"/>
      <c r="V46" s="66"/>
    </row>
    <row r="47" spans="1:23" ht="18.75" customHeight="1">
      <c r="A47" s="64" t="s">
        <v>56</v>
      </c>
      <c r="F47" s="1"/>
      <c r="G47" s="1"/>
      <c r="I47" s="3"/>
      <c r="O47" s="1"/>
      <c r="W47" s="59"/>
    </row>
    <row r="48" spans="1:15" ht="18.75" customHeight="1">
      <c r="A48" s="64" t="s">
        <v>57</v>
      </c>
      <c r="F48" s="1"/>
      <c r="G48" s="1"/>
      <c r="I48" s="3"/>
      <c r="O48" s="1"/>
    </row>
    <row r="49" ht="15">
      <c r="A49" s="64"/>
    </row>
  </sheetData>
  <sheetProtection/>
  <mergeCells count="3">
    <mergeCell ref="B4:C4"/>
    <mergeCell ref="D4:E4"/>
    <mergeCell ref="F4:G4"/>
  </mergeCells>
  <printOptions/>
  <pageMargins left="0.2362204724409449" right="0.1968503937007874" top="0.5905511811023623" bottom="0.5511811023622047" header="0.3937007874015748" footer="0.31496062992125984"/>
  <pageSetup fitToHeight="1" fitToWidth="1" horizontalDpi="600" verticalDpi="600" orientation="portrait" paperSize="9" r:id="rId1"/>
  <headerFooter alignWithMargins="0">
    <oddFooter>&amp;L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Ratos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mgg</dc:creator>
  <cp:keywords/>
  <dc:description/>
  <cp:lastModifiedBy>hjn</cp:lastModifiedBy>
  <cp:lastPrinted>2011-02-08T12:54:31Z</cp:lastPrinted>
  <dcterms:created xsi:type="dcterms:W3CDTF">2011-02-03T09:44:34Z</dcterms:created>
  <dcterms:modified xsi:type="dcterms:W3CDTF">2011-02-16T12:19:25Z</dcterms:modified>
  <cp:category/>
  <cp:version/>
  <cp:contentType/>
  <cp:contentStatus/>
</cp:coreProperties>
</file>